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00" windowHeight="8580" activeTab="1"/>
  </bookViews>
  <sheets>
    <sheet name="Negdel" sheetId="1" r:id="rId1"/>
    <sheet name="Sheet1" sheetId="2" r:id="rId2"/>
    <sheet name="1980" sheetId="3" r:id="rId3"/>
    <sheet name="1990" sheetId="4" r:id="rId4"/>
    <sheet name="1995" sheetId="5" r:id="rId5"/>
    <sheet name="2000" sheetId="6" r:id="rId6"/>
    <sheet name="2003" sheetId="7" r:id="rId7"/>
  </sheets>
  <definedNames/>
  <calcPr fullCalcOnLoad="1"/>
</workbook>
</file>

<file path=xl/sharedStrings.xml><?xml version="1.0" encoding="utf-8"?>
<sst xmlns="http://schemas.openxmlformats.org/spreadsheetml/2006/main" count="694" uniqueCount="38">
  <si>
    <t>Ä.ä</t>
  </si>
  <si>
    <t>Ñóìäûí íýðñ</t>
  </si>
  <si>
    <t>Yç¿¿ëýëò</t>
  </si>
  <si>
    <t>Õ¿í àì</t>
  </si>
  <si>
    <t>Òºðºëò</t>
  </si>
  <si>
    <t>Íàñ áàðàëò</t>
  </si>
  <si>
    <t>Àëòàé</t>
  </si>
  <si>
    <t>Áóëãàí</t>
  </si>
  <si>
    <t>Áóÿíò</t>
  </si>
  <si>
    <t>Äàðâè</t>
  </si>
  <si>
    <t>Äºðãºí</t>
  </si>
  <si>
    <t>Äóóò</t>
  </si>
  <si>
    <t xml:space="preserve">Çýðýã </t>
  </si>
  <si>
    <t>Ìàíõàí</t>
  </si>
  <si>
    <t>Ìÿíãàä</t>
  </si>
  <si>
    <t>Ìºñò</t>
  </si>
  <si>
    <t>Ìºíõõàéðõàí</t>
  </si>
  <si>
    <t>Yåí÷</t>
  </si>
  <si>
    <t>Õîâä</t>
  </si>
  <si>
    <t>Öýöýã</t>
  </si>
  <si>
    <t>×àíäìàíü</t>
  </si>
  <si>
    <t>Ýðäýíýá¿ðýí</t>
  </si>
  <si>
    <t>Æàðãàëàíò</t>
  </si>
  <si>
    <t>Ä¿í</t>
  </si>
  <si>
    <t xml:space="preserve">Òºðºëò </t>
  </si>
  <si>
    <t>1980 îí</t>
  </si>
  <si>
    <t>1000 õ¿í íîîãäîõ</t>
  </si>
  <si>
    <t>1985 îí</t>
  </si>
  <si>
    <t>ÕYÍ ÀÌÛÍ ÅÐÄÈÉÍ ÕªÄªËÃªªÍ ÑYYËÈÉÍ 23 ÆÈËÝÝÐ</t>
  </si>
  <si>
    <t xml:space="preserve"> </t>
  </si>
  <si>
    <t>1000 õ¿íä íîîãäîõ</t>
  </si>
  <si>
    <t>Ì/õàéðõàí</t>
  </si>
  <si>
    <t>Ý/á¿ðýí</t>
  </si>
  <si>
    <t>Хүн амын ердийн хөдөлгөөн /2009-2014/</t>
  </si>
  <si>
    <t>Хүн амын ердийн хөдөлгөөн /2002-2008/</t>
  </si>
  <si>
    <t>Хүн амын ердийн хөдөлгөөн /1994-2000/</t>
  </si>
  <si>
    <t>Хүн амын ердийн хөдөлгөөн /1987-1993/</t>
  </si>
  <si>
    <t>Хүн амын ердийн хөдөлгөөн /1980-1986/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</si>
</sst>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0.0000000"/>
    <numFmt numFmtId="169" formatCode="0.00000000"/>
    <numFmt numFmtId="170" formatCode="0.000000000"/>
    <numFmt numFmtId="171" formatCode="0.000000"/>
  </numFmts>
  <fonts count="44">
    <font>
      <sz val="12"/>
      <name val="Arial Mon"/>
      <family val="0"/>
    </font>
    <font>
      <b/>
      <sz val="10"/>
      <name val="Arial Mon"/>
      <family val="2"/>
    </font>
    <font>
      <sz val="10"/>
      <name val="Arial Mon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5"/>
      <name val="Arial Mon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2"/>
      <color indexed="30"/>
      <name val="Arial Mo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 Mo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 Mo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2" fillId="0" borderId="1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P26"/>
  <sheetViews>
    <sheetView zoomScalePageLayoutView="0" workbookViewId="0" topLeftCell="A1">
      <pane xSplit="2" ySplit="5" topLeftCell="FL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N6" sqref="FN6:FN22"/>
    </sheetView>
  </sheetViews>
  <sheetFormatPr defaultColWidth="8.796875" defaultRowHeight="15"/>
  <cols>
    <col min="1" max="1" width="2.59765625" style="2" customWidth="1"/>
    <col min="2" max="2" width="11.3984375" style="2" customWidth="1"/>
    <col min="3" max="3" width="6.296875" style="2" customWidth="1"/>
    <col min="4" max="4" width="5.796875" style="2" customWidth="1"/>
    <col min="5" max="5" width="8.19921875" style="2" customWidth="1"/>
    <col min="6" max="6" width="6.59765625" style="2" customWidth="1"/>
    <col min="7" max="7" width="8.296875" style="2" customWidth="1"/>
    <col min="8" max="9" width="5.796875" style="2" customWidth="1"/>
    <col min="10" max="10" width="8.69921875" style="2" customWidth="1"/>
    <col min="11" max="11" width="6.59765625" style="2" customWidth="1"/>
    <col min="12" max="12" width="8.19921875" style="2" customWidth="1"/>
    <col min="13" max="13" width="5.8984375" style="2" customWidth="1"/>
    <col min="14" max="14" width="5.796875" style="2" customWidth="1"/>
    <col min="15" max="15" width="8.09765625" style="2" customWidth="1"/>
    <col min="16" max="16" width="6.59765625" style="2" customWidth="1"/>
    <col min="17" max="17" width="8.8984375" style="2" customWidth="1"/>
    <col min="18" max="18" width="6.296875" style="2" customWidth="1"/>
    <col min="19" max="19" width="6.09765625" style="2" customWidth="1"/>
    <col min="20" max="20" width="8.296875" style="2" customWidth="1"/>
    <col min="21" max="21" width="6.59765625" style="2" customWidth="1"/>
    <col min="22" max="22" width="8.69921875" style="2" customWidth="1"/>
    <col min="23" max="23" width="6.19921875" style="2" customWidth="1"/>
    <col min="24" max="24" width="6.09765625" style="2" customWidth="1"/>
    <col min="25" max="25" width="8.3984375" style="2" customWidth="1"/>
    <col min="26" max="26" width="6.09765625" style="2" customWidth="1"/>
    <col min="27" max="27" width="8.8984375" style="2" customWidth="1"/>
    <col min="28" max="28" width="6.59765625" style="2" customWidth="1"/>
    <col min="29" max="29" width="7.19921875" style="2" customWidth="1"/>
    <col min="30" max="30" width="9" style="2" customWidth="1"/>
    <col min="31" max="31" width="6.59765625" style="2" customWidth="1"/>
    <col min="32" max="32" width="9.19921875" style="2" customWidth="1"/>
    <col min="33" max="33" width="8.296875" style="2" customWidth="1"/>
    <col min="34" max="34" width="6.59765625" style="2" customWidth="1"/>
    <col min="35" max="35" width="8.09765625" style="2" customWidth="1"/>
    <col min="36" max="36" width="6.59765625" style="2" customWidth="1"/>
    <col min="37" max="37" width="8.09765625" style="2" customWidth="1"/>
    <col min="38" max="39" width="6.59765625" style="2" customWidth="1"/>
    <col min="40" max="40" width="8.59765625" style="2" customWidth="1"/>
    <col min="41" max="41" width="6.59765625" style="2" customWidth="1"/>
    <col min="42" max="42" width="8.296875" style="2" customWidth="1"/>
    <col min="43" max="44" width="6.59765625" style="2" customWidth="1"/>
    <col min="45" max="45" width="8.3984375" style="2" customWidth="1"/>
    <col min="46" max="46" width="6.59765625" style="2" customWidth="1"/>
    <col min="47" max="47" width="8.69921875" style="2" customWidth="1"/>
    <col min="48" max="49" width="7.09765625" style="2" customWidth="1"/>
    <col min="50" max="50" width="8.296875" style="2" customWidth="1"/>
    <col min="51" max="51" width="6.59765625" style="2" customWidth="1"/>
    <col min="52" max="52" width="8.19921875" style="2" customWidth="1"/>
    <col min="53" max="54" width="6.59765625" style="2" customWidth="1"/>
    <col min="55" max="55" width="8.59765625" style="2" customWidth="1"/>
    <col min="56" max="56" width="6.59765625" style="2" customWidth="1"/>
    <col min="57" max="57" width="8.59765625" style="2" customWidth="1"/>
    <col min="58" max="59" width="6.59765625" style="2" customWidth="1"/>
    <col min="60" max="60" width="8.69921875" style="2" customWidth="1"/>
    <col min="61" max="61" width="6.59765625" style="2" customWidth="1"/>
    <col min="62" max="62" width="8.69921875" style="2" customWidth="1"/>
    <col min="63" max="64" width="6.59765625" style="2" customWidth="1"/>
    <col min="65" max="65" width="8.59765625" style="2" customWidth="1"/>
    <col min="66" max="66" width="6.59765625" style="2" customWidth="1"/>
    <col min="67" max="67" width="8.296875" style="2" customWidth="1"/>
    <col min="68" max="69" width="6.59765625" style="2" customWidth="1"/>
    <col min="70" max="70" width="8.3984375" style="2" customWidth="1"/>
    <col min="71" max="71" width="6.59765625" style="2" customWidth="1"/>
    <col min="72" max="72" width="8.3984375" style="2" customWidth="1"/>
    <col min="73" max="74" width="6.59765625" style="2" customWidth="1"/>
    <col min="75" max="75" width="8.59765625" style="2" customWidth="1"/>
    <col min="76" max="76" width="6.59765625" style="2" customWidth="1"/>
    <col min="77" max="77" width="8.796875" style="2" customWidth="1"/>
    <col min="78" max="79" width="6.59765625" style="2" customWidth="1"/>
    <col min="80" max="80" width="8.296875" style="2" customWidth="1"/>
    <col min="81" max="81" width="6.59765625" style="2" customWidth="1"/>
    <col min="82" max="82" width="8.296875" style="2" customWidth="1"/>
    <col min="83" max="84" width="6.59765625" style="2" customWidth="1"/>
    <col min="85" max="85" width="8.8984375" style="2" customWidth="1"/>
    <col min="86" max="86" width="6.19921875" style="2" customWidth="1"/>
    <col min="87" max="87" width="8.796875" style="2" customWidth="1"/>
    <col min="88" max="89" width="6.59765625" style="2" customWidth="1"/>
    <col min="90" max="90" width="8.796875" style="2" customWidth="1"/>
    <col min="91" max="91" width="6.59765625" style="2" customWidth="1"/>
    <col min="92" max="92" width="8.69921875" style="2" customWidth="1"/>
    <col min="93" max="94" width="6.59765625" style="2" customWidth="1"/>
    <col min="95" max="95" width="8.19921875" style="2" customWidth="1"/>
    <col min="96" max="96" width="6.59765625" style="2" customWidth="1"/>
    <col min="97" max="97" width="8.796875" style="2" customWidth="1"/>
    <col min="98" max="99" width="6.59765625" style="2" customWidth="1"/>
    <col min="100" max="100" width="8.296875" style="2" customWidth="1"/>
    <col min="101" max="101" width="6.59765625" style="2" customWidth="1"/>
    <col min="102" max="102" width="8.296875" style="2" customWidth="1"/>
    <col min="103" max="104" width="6.59765625" style="2" customWidth="1"/>
    <col min="105" max="105" width="8.69921875" style="2" customWidth="1"/>
    <col min="106" max="106" width="6.59765625" style="2" customWidth="1"/>
    <col min="107" max="107" width="8.19921875" style="2" customWidth="1"/>
    <col min="108" max="109" width="6.59765625" style="2" customWidth="1"/>
    <col min="110" max="110" width="8.296875" style="2" customWidth="1"/>
    <col min="111" max="111" width="6.59765625" style="2" customWidth="1"/>
    <col min="112" max="112" width="8.3984375" style="2" customWidth="1"/>
    <col min="113" max="114" width="6.59765625" style="2" customWidth="1"/>
    <col min="115" max="115" width="8.296875" style="2" customWidth="1"/>
    <col min="116" max="116" width="6.59765625" style="2" customWidth="1"/>
    <col min="117" max="117" width="9.3984375" style="2" customWidth="1"/>
    <col min="118" max="120" width="6.796875" style="2" customWidth="1"/>
    <col min="121" max="16384" width="8.8984375" style="2" customWidth="1"/>
  </cols>
  <sheetData>
    <row r="3" spans="1:172" s="14" customFormat="1" ht="12.75">
      <c r="A3" s="26" t="s">
        <v>0</v>
      </c>
      <c r="B3" s="13" t="s">
        <v>2</v>
      </c>
      <c r="C3" s="28" t="s">
        <v>25</v>
      </c>
      <c r="D3" s="29"/>
      <c r="E3" s="29"/>
      <c r="F3" s="29"/>
      <c r="G3" s="30"/>
      <c r="H3" s="28">
        <v>1981</v>
      </c>
      <c r="I3" s="29"/>
      <c r="J3" s="29"/>
      <c r="K3" s="29"/>
      <c r="L3" s="30"/>
      <c r="M3" s="28">
        <v>1982</v>
      </c>
      <c r="N3" s="29"/>
      <c r="O3" s="29"/>
      <c r="P3" s="29"/>
      <c r="Q3" s="30"/>
      <c r="R3" s="28">
        <v>1983</v>
      </c>
      <c r="S3" s="29"/>
      <c r="T3" s="29"/>
      <c r="U3" s="29"/>
      <c r="V3" s="30"/>
      <c r="W3" s="28">
        <v>1984</v>
      </c>
      <c r="X3" s="29"/>
      <c r="Y3" s="29"/>
      <c r="Z3" s="29"/>
      <c r="AA3" s="30"/>
      <c r="AB3" s="28" t="s">
        <v>27</v>
      </c>
      <c r="AC3" s="29"/>
      <c r="AD3" s="29"/>
      <c r="AE3" s="29"/>
      <c r="AF3" s="30"/>
      <c r="AG3" s="28">
        <v>1986</v>
      </c>
      <c r="AH3" s="29"/>
      <c r="AI3" s="29"/>
      <c r="AJ3" s="29"/>
      <c r="AK3" s="30"/>
      <c r="AL3" s="28">
        <v>1987</v>
      </c>
      <c r="AM3" s="29"/>
      <c r="AN3" s="29"/>
      <c r="AO3" s="29"/>
      <c r="AP3" s="30"/>
      <c r="AQ3" s="28">
        <v>1988</v>
      </c>
      <c r="AR3" s="29"/>
      <c r="AS3" s="29"/>
      <c r="AT3" s="29"/>
      <c r="AU3" s="30"/>
      <c r="AV3" s="28">
        <v>1989</v>
      </c>
      <c r="AW3" s="29"/>
      <c r="AX3" s="29"/>
      <c r="AY3" s="29"/>
      <c r="AZ3" s="30"/>
      <c r="BA3" s="28">
        <v>1990</v>
      </c>
      <c r="BB3" s="29"/>
      <c r="BC3" s="29"/>
      <c r="BD3" s="29"/>
      <c r="BE3" s="30"/>
      <c r="BF3" s="28">
        <v>1991</v>
      </c>
      <c r="BG3" s="29"/>
      <c r="BH3" s="29"/>
      <c r="BI3" s="29"/>
      <c r="BJ3" s="30"/>
      <c r="BK3" s="28">
        <v>1992</v>
      </c>
      <c r="BL3" s="29"/>
      <c r="BM3" s="29"/>
      <c r="BN3" s="29"/>
      <c r="BO3" s="30"/>
      <c r="BP3" s="28">
        <v>1993</v>
      </c>
      <c r="BQ3" s="29"/>
      <c r="BR3" s="29"/>
      <c r="BS3" s="29"/>
      <c r="BT3" s="30"/>
      <c r="BU3" s="28">
        <v>1994</v>
      </c>
      <c r="BV3" s="29"/>
      <c r="BW3" s="29"/>
      <c r="BX3" s="29"/>
      <c r="BY3" s="30"/>
      <c r="BZ3" s="28">
        <v>1995</v>
      </c>
      <c r="CA3" s="29"/>
      <c r="CB3" s="29"/>
      <c r="CC3" s="29"/>
      <c r="CD3" s="30"/>
      <c r="CE3" s="28">
        <v>1996</v>
      </c>
      <c r="CF3" s="29"/>
      <c r="CG3" s="29"/>
      <c r="CH3" s="29"/>
      <c r="CI3" s="30"/>
      <c r="CJ3" s="28">
        <v>1997</v>
      </c>
      <c r="CK3" s="29"/>
      <c r="CL3" s="29"/>
      <c r="CM3" s="29"/>
      <c r="CN3" s="30"/>
      <c r="CO3" s="28">
        <v>1998</v>
      </c>
      <c r="CP3" s="29"/>
      <c r="CQ3" s="29"/>
      <c r="CR3" s="29"/>
      <c r="CS3" s="30"/>
      <c r="CT3" s="28">
        <v>1999</v>
      </c>
      <c r="CU3" s="29"/>
      <c r="CV3" s="29"/>
      <c r="CW3" s="29"/>
      <c r="CX3" s="30"/>
      <c r="CY3" s="28">
        <v>2000</v>
      </c>
      <c r="CZ3" s="29"/>
      <c r="DA3" s="29"/>
      <c r="DB3" s="29"/>
      <c r="DC3" s="30"/>
      <c r="DD3" s="28">
        <v>2002</v>
      </c>
      <c r="DE3" s="29"/>
      <c r="DF3" s="29"/>
      <c r="DG3" s="29"/>
      <c r="DH3" s="30"/>
      <c r="DI3" s="25">
        <v>2003</v>
      </c>
      <c r="DJ3" s="25"/>
      <c r="DK3" s="25"/>
      <c r="DL3" s="25"/>
      <c r="DM3" s="25"/>
      <c r="DN3" s="25">
        <v>2004</v>
      </c>
      <c r="DO3" s="25"/>
      <c r="DP3" s="25"/>
      <c r="DQ3" s="25"/>
      <c r="DR3" s="25"/>
      <c r="DS3" s="25">
        <v>2005</v>
      </c>
      <c r="DT3" s="25"/>
      <c r="DU3" s="25"/>
      <c r="DV3" s="25"/>
      <c r="DW3" s="25"/>
      <c r="DX3" s="25">
        <v>2006</v>
      </c>
      <c r="DY3" s="25"/>
      <c r="DZ3" s="25"/>
      <c r="EA3" s="25"/>
      <c r="EB3" s="25"/>
      <c r="EC3" s="25">
        <v>2007</v>
      </c>
      <c r="ED3" s="25"/>
      <c r="EE3" s="25"/>
      <c r="EF3" s="25"/>
      <c r="EG3" s="25"/>
      <c r="EH3" s="25">
        <v>2008</v>
      </c>
      <c r="EI3" s="25"/>
      <c r="EJ3" s="25"/>
      <c r="EK3" s="25"/>
      <c r="EL3" s="25"/>
      <c r="EM3" s="25">
        <v>2009</v>
      </c>
      <c r="EN3" s="25"/>
      <c r="EO3" s="25"/>
      <c r="EP3" s="25"/>
      <c r="EQ3" s="25"/>
      <c r="ER3" s="25">
        <v>2010</v>
      </c>
      <c r="ES3" s="25"/>
      <c r="ET3" s="25"/>
      <c r="EU3" s="25"/>
      <c r="EV3" s="25"/>
      <c r="EW3" s="25">
        <v>2011</v>
      </c>
      <c r="EX3" s="25"/>
      <c r="EY3" s="25"/>
      <c r="EZ3" s="25"/>
      <c r="FA3" s="25"/>
      <c r="FB3" s="25">
        <v>2012</v>
      </c>
      <c r="FC3" s="25"/>
      <c r="FD3" s="25"/>
      <c r="FE3" s="25"/>
      <c r="FF3" s="25"/>
      <c r="FG3" s="25">
        <v>2013</v>
      </c>
      <c r="FH3" s="25"/>
      <c r="FI3" s="25"/>
      <c r="FJ3" s="25"/>
      <c r="FK3" s="25"/>
      <c r="FL3" s="25">
        <v>2014</v>
      </c>
      <c r="FM3" s="25"/>
      <c r="FN3" s="25"/>
      <c r="FO3" s="25"/>
      <c r="FP3" s="25"/>
    </row>
    <row r="4" spans="1:172" s="14" customFormat="1" ht="15.75" customHeight="1">
      <c r="A4" s="33"/>
      <c r="B4" s="31" t="s">
        <v>1</v>
      </c>
      <c r="C4" s="26" t="s">
        <v>3</v>
      </c>
      <c r="D4" s="26" t="s">
        <v>4</v>
      </c>
      <c r="E4" s="26" t="s">
        <v>5</v>
      </c>
      <c r="F4" s="28" t="s">
        <v>30</v>
      </c>
      <c r="G4" s="30"/>
      <c r="H4" s="26" t="s">
        <v>3</v>
      </c>
      <c r="I4" s="26" t="s">
        <v>4</v>
      </c>
      <c r="J4" s="26" t="s">
        <v>5</v>
      </c>
      <c r="K4" s="28" t="s">
        <v>26</v>
      </c>
      <c r="L4" s="30"/>
      <c r="M4" s="26" t="s">
        <v>3</v>
      </c>
      <c r="N4" s="26" t="s">
        <v>4</v>
      </c>
      <c r="O4" s="26" t="s">
        <v>5</v>
      </c>
      <c r="P4" s="28" t="s">
        <v>26</v>
      </c>
      <c r="Q4" s="30"/>
      <c r="R4" s="26" t="s">
        <v>3</v>
      </c>
      <c r="S4" s="26" t="s">
        <v>4</v>
      </c>
      <c r="T4" s="26" t="s">
        <v>5</v>
      </c>
      <c r="U4" s="28" t="s">
        <v>26</v>
      </c>
      <c r="V4" s="30"/>
      <c r="W4" s="26" t="s">
        <v>3</v>
      </c>
      <c r="X4" s="26" t="s">
        <v>4</v>
      </c>
      <c r="Y4" s="26" t="s">
        <v>5</v>
      </c>
      <c r="Z4" s="28" t="s">
        <v>26</v>
      </c>
      <c r="AA4" s="30"/>
      <c r="AB4" s="26" t="s">
        <v>3</v>
      </c>
      <c r="AC4" s="26" t="s">
        <v>4</v>
      </c>
      <c r="AD4" s="26" t="s">
        <v>5</v>
      </c>
      <c r="AE4" s="28" t="s">
        <v>30</v>
      </c>
      <c r="AF4" s="30"/>
      <c r="AG4" s="26" t="s">
        <v>3</v>
      </c>
      <c r="AH4" s="26" t="s">
        <v>4</v>
      </c>
      <c r="AI4" s="26" t="s">
        <v>5</v>
      </c>
      <c r="AJ4" s="28" t="s">
        <v>30</v>
      </c>
      <c r="AK4" s="30"/>
      <c r="AL4" s="26" t="s">
        <v>3</v>
      </c>
      <c r="AM4" s="26" t="s">
        <v>4</v>
      </c>
      <c r="AN4" s="26" t="s">
        <v>5</v>
      </c>
      <c r="AO4" s="28" t="s">
        <v>30</v>
      </c>
      <c r="AP4" s="30"/>
      <c r="AQ4" s="26" t="s">
        <v>3</v>
      </c>
      <c r="AR4" s="26" t="s">
        <v>4</v>
      </c>
      <c r="AS4" s="26" t="s">
        <v>5</v>
      </c>
      <c r="AT4" s="28" t="s">
        <v>30</v>
      </c>
      <c r="AU4" s="30"/>
      <c r="AV4" s="26" t="s">
        <v>3</v>
      </c>
      <c r="AW4" s="26" t="s">
        <v>4</v>
      </c>
      <c r="AX4" s="26" t="s">
        <v>5</v>
      </c>
      <c r="AY4" s="28" t="s">
        <v>30</v>
      </c>
      <c r="AZ4" s="30"/>
      <c r="BA4" s="26" t="s">
        <v>3</v>
      </c>
      <c r="BB4" s="26" t="s">
        <v>4</v>
      </c>
      <c r="BC4" s="26" t="s">
        <v>5</v>
      </c>
      <c r="BD4" s="28" t="s">
        <v>30</v>
      </c>
      <c r="BE4" s="30"/>
      <c r="BF4" s="26" t="s">
        <v>3</v>
      </c>
      <c r="BG4" s="26" t="s">
        <v>4</v>
      </c>
      <c r="BH4" s="26" t="s">
        <v>5</v>
      </c>
      <c r="BI4" s="28" t="s">
        <v>30</v>
      </c>
      <c r="BJ4" s="30"/>
      <c r="BK4" s="26" t="s">
        <v>3</v>
      </c>
      <c r="BL4" s="26" t="s">
        <v>4</v>
      </c>
      <c r="BM4" s="26" t="s">
        <v>5</v>
      </c>
      <c r="BN4" s="28" t="s">
        <v>30</v>
      </c>
      <c r="BO4" s="30"/>
      <c r="BP4" s="26" t="s">
        <v>3</v>
      </c>
      <c r="BQ4" s="26" t="s">
        <v>4</v>
      </c>
      <c r="BR4" s="26" t="s">
        <v>5</v>
      </c>
      <c r="BS4" s="28" t="s">
        <v>30</v>
      </c>
      <c r="BT4" s="30"/>
      <c r="BU4" s="26" t="s">
        <v>3</v>
      </c>
      <c r="BV4" s="26" t="s">
        <v>4</v>
      </c>
      <c r="BW4" s="26" t="s">
        <v>5</v>
      </c>
      <c r="BX4" s="28" t="s">
        <v>30</v>
      </c>
      <c r="BY4" s="30"/>
      <c r="BZ4" s="26" t="s">
        <v>3</v>
      </c>
      <c r="CA4" s="26" t="s">
        <v>4</v>
      </c>
      <c r="CB4" s="26" t="s">
        <v>5</v>
      </c>
      <c r="CC4" s="28" t="s">
        <v>30</v>
      </c>
      <c r="CD4" s="30"/>
      <c r="CE4" s="26" t="s">
        <v>3</v>
      </c>
      <c r="CF4" s="26" t="s">
        <v>4</v>
      </c>
      <c r="CG4" s="26" t="s">
        <v>5</v>
      </c>
      <c r="CH4" s="28" t="s">
        <v>30</v>
      </c>
      <c r="CI4" s="30"/>
      <c r="CJ4" s="26" t="s">
        <v>3</v>
      </c>
      <c r="CK4" s="26" t="s">
        <v>4</v>
      </c>
      <c r="CL4" s="26" t="s">
        <v>5</v>
      </c>
      <c r="CM4" s="28" t="s">
        <v>30</v>
      </c>
      <c r="CN4" s="30"/>
      <c r="CO4" s="26" t="s">
        <v>3</v>
      </c>
      <c r="CP4" s="26" t="s">
        <v>4</v>
      </c>
      <c r="CQ4" s="26" t="s">
        <v>5</v>
      </c>
      <c r="CR4" s="28" t="s">
        <v>30</v>
      </c>
      <c r="CS4" s="30"/>
      <c r="CT4" s="26" t="s">
        <v>3</v>
      </c>
      <c r="CU4" s="26" t="s">
        <v>4</v>
      </c>
      <c r="CV4" s="26" t="s">
        <v>5</v>
      </c>
      <c r="CW4" s="28" t="s">
        <v>30</v>
      </c>
      <c r="CX4" s="30"/>
      <c r="CY4" s="26" t="s">
        <v>3</v>
      </c>
      <c r="CZ4" s="26" t="s">
        <v>4</v>
      </c>
      <c r="DA4" s="26" t="s">
        <v>5</v>
      </c>
      <c r="DB4" s="28" t="s">
        <v>30</v>
      </c>
      <c r="DC4" s="30"/>
      <c r="DD4" s="26" t="s">
        <v>3</v>
      </c>
      <c r="DE4" s="26" t="s">
        <v>4</v>
      </c>
      <c r="DF4" s="26" t="s">
        <v>5</v>
      </c>
      <c r="DG4" s="25" t="s">
        <v>30</v>
      </c>
      <c r="DH4" s="25"/>
      <c r="DI4" s="26" t="s">
        <v>3</v>
      </c>
      <c r="DJ4" s="26" t="s">
        <v>4</v>
      </c>
      <c r="DK4" s="26" t="s">
        <v>5</v>
      </c>
      <c r="DL4" s="25" t="s">
        <v>30</v>
      </c>
      <c r="DM4" s="25"/>
      <c r="DN4" s="26" t="s">
        <v>3</v>
      </c>
      <c r="DO4" s="26" t="s">
        <v>4</v>
      </c>
      <c r="DP4" s="26" t="s">
        <v>5</v>
      </c>
      <c r="DQ4" s="25" t="s">
        <v>30</v>
      </c>
      <c r="DR4" s="25"/>
      <c r="DS4" s="26" t="s">
        <v>3</v>
      </c>
      <c r="DT4" s="26" t="s">
        <v>4</v>
      </c>
      <c r="DU4" s="26" t="s">
        <v>5</v>
      </c>
      <c r="DV4" s="25" t="s">
        <v>30</v>
      </c>
      <c r="DW4" s="25"/>
      <c r="DX4" s="26" t="s">
        <v>3</v>
      </c>
      <c r="DY4" s="26" t="s">
        <v>4</v>
      </c>
      <c r="DZ4" s="26" t="s">
        <v>5</v>
      </c>
      <c r="EA4" s="25" t="s">
        <v>30</v>
      </c>
      <c r="EB4" s="25"/>
      <c r="EC4" s="26" t="s">
        <v>3</v>
      </c>
      <c r="ED4" s="26" t="s">
        <v>4</v>
      </c>
      <c r="EE4" s="26" t="s">
        <v>5</v>
      </c>
      <c r="EF4" s="25" t="s">
        <v>30</v>
      </c>
      <c r="EG4" s="25"/>
      <c r="EH4" s="26" t="s">
        <v>3</v>
      </c>
      <c r="EI4" s="26" t="s">
        <v>4</v>
      </c>
      <c r="EJ4" s="26" t="s">
        <v>5</v>
      </c>
      <c r="EK4" s="25" t="s">
        <v>30</v>
      </c>
      <c r="EL4" s="25"/>
      <c r="EM4" s="26" t="s">
        <v>3</v>
      </c>
      <c r="EN4" s="26" t="s">
        <v>4</v>
      </c>
      <c r="EO4" s="26" t="s">
        <v>5</v>
      </c>
      <c r="EP4" s="25" t="s">
        <v>30</v>
      </c>
      <c r="EQ4" s="25"/>
      <c r="ER4" s="26" t="s">
        <v>3</v>
      </c>
      <c r="ES4" s="26" t="s">
        <v>4</v>
      </c>
      <c r="ET4" s="26" t="s">
        <v>5</v>
      </c>
      <c r="EU4" s="25" t="s">
        <v>30</v>
      </c>
      <c r="EV4" s="25"/>
      <c r="EW4" s="26" t="s">
        <v>3</v>
      </c>
      <c r="EX4" s="26" t="s">
        <v>4</v>
      </c>
      <c r="EY4" s="26" t="s">
        <v>5</v>
      </c>
      <c r="EZ4" s="25" t="s">
        <v>30</v>
      </c>
      <c r="FA4" s="25"/>
      <c r="FB4" s="26" t="s">
        <v>3</v>
      </c>
      <c r="FC4" s="26" t="s">
        <v>4</v>
      </c>
      <c r="FD4" s="26" t="s">
        <v>5</v>
      </c>
      <c r="FE4" s="25" t="s">
        <v>30</v>
      </c>
      <c r="FF4" s="25"/>
      <c r="FG4" s="26" t="s">
        <v>3</v>
      </c>
      <c r="FH4" s="26" t="s">
        <v>4</v>
      </c>
      <c r="FI4" s="26" t="s">
        <v>5</v>
      </c>
      <c r="FJ4" s="25" t="s">
        <v>30</v>
      </c>
      <c r="FK4" s="25"/>
      <c r="FL4" s="26" t="s">
        <v>3</v>
      </c>
      <c r="FM4" s="26" t="s">
        <v>4</v>
      </c>
      <c r="FN4" s="26" t="s">
        <v>5</v>
      </c>
      <c r="FO4" s="25" t="s">
        <v>30</v>
      </c>
      <c r="FP4" s="25"/>
    </row>
    <row r="5" spans="1:172" ht="12.75">
      <c r="A5" s="27"/>
      <c r="B5" s="32"/>
      <c r="C5" s="27"/>
      <c r="D5" s="27"/>
      <c r="E5" s="27"/>
      <c r="F5" s="3" t="s">
        <v>24</v>
      </c>
      <c r="G5" s="3" t="s">
        <v>5</v>
      </c>
      <c r="H5" s="27"/>
      <c r="I5" s="27"/>
      <c r="J5" s="27"/>
      <c r="K5" s="3" t="s">
        <v>24</v>
      </c>
      <c r="L5" s="3" t="s">
        <v>5</v>
      </c>
      <c r="M5" s="27"/>
      <c r="N5" s="27"/>
      <c r="O5" s="27"/>
      <c r="P5" s="3" t="s">
        <v>4</v>
      </c>
      <c r="Q5" s="3" t="s">
        <v>5</v>
      </c>
      <c r="R5" s="27"/>
      <c r="S5" s="27"/>
      <c r="T5" s="27"/>
      <c r="U5" s="3" t="s">
        <v>4</v>
      </c>
      <c r="V5" s="3" t="s">
        <v>5</v>
      </c>
      <c r="W5" s="27"/>
      <c r="X5" s="27"/>
      <c r="Y5" s="27"/>
      <c r="Z5" s="3" t="s">
        <v>4</v>
      </c>
      <c r="AA5" s="3" t="s">
        <v>5</v>
      </c>
      <c r="AB5" s="27"/>
      <c r="AC5" s="27"/>
      <c r="AD5" s="27"/>
      <c r="AE5" s="3" t="s">
        <v>24</v>
      </c>
      <c r="AF5" s="3" t="s">
        <v>5</v>
      </c>
      <c r="AG5" s="27"/>
      <c r="AH5" s="27"/>
      <c r="AI5" s="27"/>
      <c r="AJ5" s="3" t="s">
        <v>24</v>
      </c>
      <c r="AK5" s="3" t="s">
        <v>5</v>
      </c>
      <c r="AL5" s="27"/>
      <c r="AM5" s="27"/>
      <c r="AN5" s="27"/>
      <c r="AO5" s="3" t="s">
        <v>24</v>
      </c>
      <c r="AP5" s="3" t="s">
        <v>5</v>
      </c>
      <c r="AQ5" s="27"/>
      <c r="AR5" s="27"/>
      <c r="AS5" s="27"/>
      <c r="AT5" s="3" t="s">
        <v>24</v>
      </c>
      <c r="AU5" s="3" t="s">
        <v>5</v>
      </c>
      <c r="AV5" s="27"/>
      <c r="AW5" s="27"/>
      <c r="AX5" s="27"/>
      <c r="AY5" s="3" t="s">
        <v>24</v>
      </c>
      <c r="AZ5" s="3" t="s">
        <v>5</v>
      </c>
      <c r="BA5" s="27"/>
      <c r="BB5" s="27"/>
      <c r="BC5" s="27"/>
      <c r="BD5" s="3" t="s">
        <v>24</v>
      </c>
      <c r="BE5" s="3" t="s">
        <v>5</v>
      </c>
      <c r="BF5" s="27"/>
      <c r="BG5" s="27"/>
      <c r="BH5" s="27"/>
      <c r="BI5" s="3" t="s">
        <v>24</v>
      </c>
      <c r="BJ5" s="3" t="s">
        <v>5</v>
      </c>
      <c r="BK5" s="27"/>
      <c r="BL5" s="27"/>
      <c r="BM5" s="27"/>
      <c r="BN5" s="3" t="s">
        <v>24</v>
      </c>
      <c r="BO5" s="3" t="s">
        <v>5</v>
      </c>
      <c r="BP5" s="27"/>
      <c r="BQ5" s="27"/>
      <c r="BR5" s="27"/>
      <c r="BS5" s="3" t="s">
        <v>24</v>
      </c>
      <c r="BT5" s="3" t="s">
        <v>5</v>
      </c>
      <c r="BU5" s="27"/>
      <c r="BV5" s="27"/>
      <c r="BW5" s="27"/>
      <c r="BX5" s="3" t="s">
        <v>24</v>
      </c>
      <c r="BY5" s="3" t="s">
        <v>5</v>
      </c>
      <c r="BZ5" s="27"/>
      <c r="CA5" s="27"/>
      <c r="CB5" s="27"/>
      <c r="CC5" s="3" t="s">
        <v>24</v>
      </c>
      <c r="CD5" s="3" t="s">
        <v>5</v>
      </c>
      <c r="CE5" s="27"/>
      <c r="CF5" s="27"/>
      <c r="CG5" s="27"/>
      <c r="CH5" s="3" t="s">
        <v>24</v>
      </c>
      <c r="CI5" s="3" t="s">
        <v>5</v>
      </c>
      <c r="CJ5" s="27"/>
      <c r="CK5" s="27"/>
      <c r="CL5" s="27"/>
      <c r="CM5" s="3" t="s">
        <v>24</v>
      </c>
      <c r="CN5" s="3" t="s">
        <v>5</v>
      </c>
      <c r="CO5" s="27"/>
      <c r="CP5" s="27"/>
      <c r="CQ5" s="27"/>
      <c r="CR5" s="3" t="s">
        <v>24</v>
      </c>
      <c r="CS5" s="3" t="s">
        <v>5</v>
      </c>
      <c r="CT5" s="27"/>
      <c r="CU5" s="27"/>
      <c r="CV5" s="27"/>
      <c r="CW5" s="3" t="s">
        <v>24</v>
      </c>
      <c r="CX5" s="3" t="s">
        <v>5</v>
      </c>
      <c r="CY5" s="27"/>
      <c r="CZ5" s="27"/>
      <c r="DA5" s="27"/>
      <c r="DB5" s="3" t="s">
        <v>24</v>
      </c>
      <c r="DC5" s="3" t="s">
        <v>5</v>
      </c>
      <c r="DD5" s="27"/>
      <c r="DE5" s="27"/>
      <c r="DF5" s="27"/>
      <c r="DG5" s="3" t="s">
        <v>24</v>
      </c>
      <c r="DH5" s="3" t="s">
        <v>5</v>
      </c>
      <c r="DI5" s="27"/>
      <c r="DJ5" s="27"/>
      <c r="DK5" s="27"/>
      <c r="DL5" s="12" t="s">
        <v>24</v>
      </c>
      <c r="DM5" s="12" t="s">
        <v>5</v>
      </c>
      <c r="DN5" s="27"/>
      <c r="DO5" s="27"/>
      <c r="DP5" s="27"/>
      <c r="DQ5" s="12" t="s">
        <v>24</v>
      </c>
      <c r="DR5" s="12" t="s">
        <v>5</v>
      </c>
      <c r="DS5" s="27"/>
      <c r="DT5" s="27"/>
      <c r="DU5" s="27"/>
      <c r="DV5" s="12" t="s">
        <v>24</v>
      </c>
      <c r="DW5" s="12" t="s">
        <v>5</v>
      </c>
      <c r="DX5" s="27"/>
      <c r="DY5" s="27"/>
      <c r="DZ5" s="27"/>
      <c r="EA5" s="12" t="s">
        <v>24</v>
      </c>
      <c r="EB5" s="12" t="s">
        <v>5</v>
      </c>
      <c r="EC5" s="27"/>
      <c r="ED5" s="27"/>
      <c r="EE5" s="27"/>
      <c r="EF5" s="12" t="s">
        <v>24</v>
      </c>
      <c r="EG5" s="12" t="s">
        <v>5</v>
      </c>
      <c r="EH5" s="27"/>
      <c r="EI5" s="27"/>
      <c r="EJ5" s="27"/>
      <c r="EK5" s="12" t="s">
        <v>24</v>
      </c>
      <c r="EL5" s="12" t="s">
        <v>5</v>
      </c>
      <c r="EM5" s="27"/>
      <c r="EN5" s="27"/>
      <c r="EO5" s="27"/>
      <c r="EP5" s="12" t="s">
        <v>24</v>
      </c>
      <c r="EQ5" s="12" t="s">
        <v>5</v>
      </c>
      <c r="ER5" s="27"/>
      <c r="ES5" s="27"/>
      <c r="ET5" s="27"/>
      <c r="EU5" s="12" t="s">
        <v>24</v>
      </c>
      <c r="EV5" s="12" t="s">
        <v>5</v>
      </c>
      <c r="EW5" s="27"/>
      <c r="EX5" s="27"/>
      <c r="EY5" s="27"/>
      <c r="EZ5" s="12" t="s">
        <v>24</v>
      </c>
      <c r="FA5" s="12" t="s">
        <v>5</v>
      </c>
      <c r="FB5" s="27"/>
      <c r="FC5" s="27"/>
      <c r="FD5" s="27"/>
      <c r="FE5" s="12" t="s">
        <v>24</v>
      </c>
      <c r="FF5" s="12" t="s">
        <v>5</v>
      </c>
      <c r="FG5" s="27"/>
      <c r="FH5" s="27"/>
      <c r="FI5" s="27"/>
      <c r="FJ5" s="12" t="s">
        <v>24</v>
      </c>
      <c r="FK5" s="12" t="s">
        <v>5</v>
      </c>
      <c r="FL5" s="27"/>
      <c r="FM5" s="27"/>
      <c r="FN5" s="27"/>
      <c r="FO5" s="12" t="s">
        <v>24</v>
      </c>
      <c r="FP5" s="12" t="s">
        <v>5</v>
      </c>
    </row>
    <row r="6" spans="1:172" ht="16.5" customHeight="1">
      <c r="A6" s="3">
        <v>1</v>
      </c>
      <c r="B6" s="3" t="s">
        <v>6</v>
      </c>
      <c r="C6" s="3">
        <v>2217</v>
      </c>
      <c r="D6" s="3">
        <v>86</v>
      </c>
      <c r="E6" s="3">
        <v>20</v>
      </c>
      <c r="F6" s="15">
        <v>38.7911592241768</v>
      </c>
      <c r="G6" s="15">
        <v>9.021199819576003</v>
      </c>
      <c r="H6" s="3">
        <v>2226</v>
      </c>
      <c r="I6" s="3">
        <v>104</v>
      </c>
      <c r="J6" s="3">
        <v>12</v>
      </c>
      <c r="K6" s="15">
        <v>46.720575022461816</v>
      </c>
      <c r="L6" s="15">
        <v>5.390835579514825</v>
      </c>
      <c r="M6" s="3">
        <v>1989</v>
      </c>
      <c r="N6" s="3">
        <v>91</v>
      </c>
      <c r="O6" s="3">
        <v>22</v>
      </c>
      <c r="P6" s="9">
        <v>45.751633986928105</v>
      </c>
      <c r="Q6" s="9">
        <v>11.060834590246355</v>
      </c>
      <c r="R6" s="3">
        <v>2090</v>
      </c>
      <c r="S6" s="3">
        <v>88</v>
      </c>
      <c r="T6" s="3">
        <v>28</v>
      </c>
      <c r="U6" s="9">
        <v>42.10526315789474</v>
      </c>
      <c r="V6" s="9">
        <v>13.397129186602871</v>
      </c>
      <c r="W6" s="3">
        <v>2147</v>
      </c>
      <c r="X6" s="3">
        <v>106</v>
      </c>
      <c r="Y6" s="3">
        <v>36</v>
      </c>
      <c r="Z6" s="9">
        <v>49.37121564974383</v>
      </c>
      <c r="AA6" s="9">
        <v>16.767582673497905</v>
      </c>
      <c r="AB6" s="3">
        <v>2388</v>
      </c>
      <c r="AC6" s="3">
        <v>96</v>
      </c>
      <c r="AD6" s="3">
        <v>20</v>
      </c>
      <c r="AE6" s="15">
        <v>40.20100502512563</v>
      </c>
      <c r="AF6" s="15">
        <v>8.375209380234505</v>
      </c>
      <c r="AG6" s="3">
        <v>2210</v>
      </c>
      <c r="AH6" s="3">
        <v>100</v>
      </c>
      <c r="AI6" s="3">
        <v>30</v>
      </c>
      <c r="AJ6" s="9">
        <v>45.248868778280546</v>
      </c>
      <c r="AK6" s="9">
        <v>13.574660633484163</v>
      </c>
      <c r="AL6" s="3">
        <v>2275</v>
      </c>
      <c r="AM6" s="3">
        <v>105</v>
      </c>
      <c r="AN6" s="3">
        <v>20</v>
      </c>
      <c r="AO6" s="9">
        <v>46.15384615384615</v>
      </c>
      <c r="AP6" s="9">
        <v>8.791208791208792</v>
      </c>
      <c r="AQ6" s="3">
        <v>2263</v>
      </c>
      <c r="AR6" s="3">
        <v>95</v>
      </c>
      <c r="AS6" s="3">
        <v>25</v>
      </c>
      <c r="AT6" s="9">
        <v>41.97967300044189</v>
      </c>
      <c r="AU6" s="9">
        <v>11.04728236853734</v>
      </c>
      <c r="AV6" s="3">
        <v>2312</v>
      </c>
      <c r="AW6" s="3">
        <v>103</v>
      </c>
      <c r="AX6" s="3">
        <v>24</v>
      </c>
      <c r="AY6" s="9">
        <v>44.550173010380625</v>
      </c>
      <c r="AZ6" s="9">
        <v>10.380622837370241</v>
      </c>
      <c r="BA6" s="3">
        <v>2396</v>
      </c>
      <c r="BB6" s="3">
        <v>94</v>
      </c>
      <c r="BC6" s="3">
        <v>23</v>
      </c>
      <c r="BD6" s="9">
        <v>39.23205342237062</v>
      </c>
      <c r="BE6" s="9">
        <v>9.599332220367279</v>
      </c>
      <c r="BF6" s="3">
        <v>2712</v>
      </c>
      <c r="BG6" s="3">
        <v>102</v>
      </c>
      <c r="BH6" s="3">
        <v>14</v>
      </c>
      <c r="BI6" s="9">
        <v>37.610619469026545</v>
      </c>
      <c r="BJ6" s="9">
        <v>5.162241887905605</v>
      </c>
      <c r="BK6" s="3">
        <v>2738</v>
      </c>
      <c r="BL6" s="3">
        <v>67</v>
      </c>
      <c r="BM6" s="3">
        <v>23</v>
      </c>
      <c r="BN6" s="9">
        <v>24.470416362308253</v>
      </c>
      <c r="BO6" s="9">
        <v>8.400292184075967</v>
      </c>
      <c r="BP6" s="3">
        <v>2720</v>
      </c>
      <c r="BQ6" s="3">
        <v>69</v>
      </c>
      <c r="BR6" s="3">
        <v>29</v>
      </c>
      <c r="BS6" s="9">
        <v>25.36764705882353</v>
      </c>
      <c r="BT6" s="9">
        <v>10.661764705882353</v>
      </c>
      <c r="BU6" s="3">
        <v>2803</v>
      </c>
      <c r="BV6" s="3">
        <v>100</v>
      </c>
      <c r="BW6" s="3">
        <v>14</v>
      </c>
      <c r="BX6" s="9">
        <v>35.67606136282554</v>
      </c>
      <c r="BY6" s="9">
        <v>4.994648590795576</v>
      </c>
      <c r="BZ6" s="3">
        <v>2936</v>
      </c>
      <c r="CA6" s="3">
        <v>103</v>
      </c>
      <c r="CB6" s="3">
        <v>35</v>
      </c>
      <c r="CC6" s="9">
        <v>35.08174386920981</v>
      </c>
      <c r="CD6" s="9">
        <v>11.920980926430518</v>
      </c>
      <c r="CE6" s="3">
        <v>3050</v>
      </c>
      <c r="CF6" s="3">
        <v>124</v>
      </c>
      <c r="CG6" s="3">
        <v>32</v>
      </c>
      <c r="CH6" s="9">
        <v>40.65573770491803</v>
      </c>
      <c r="CI6" s="9">
        <v>10.491803278688524</v>
      </c>
      <c r="CJ6" s="3">
        <v>3174</v>
      </c>
      <c r="CK6" s="3">
        <v>122</v>
      </c>
      <c r="CL6" s="3">
        <v>16</v>
      </c>
      <c r="CM6" s="9">
        <v>38.43730308758664</v>
      </c>
      <c r="CN6" s="9">
        <v>5.040957781978576</v>
      </c>
      <c r="CO6" s="3">
        <v>3210</v>
      </c>
      <c r="CP6" s="3">
        <v>79</v>
      </c>
      <c r="CQ6" s="3">
        <v>25</v>
      </c>
      <c r="CR6" s="9">
        <v>24.610591900311526</v>
      </c>
      <c r="CS6" s="9">
        <v>7.788161993769471</v>
      </c>
      <c r="CT6" s="3">
        <v>3212</v>
      </c>
      <c r="CU6" s="3">
        <v>65</v>
      </c>
      <c r="CV6" s="3">
        <v>22</v>
      </c>
      <c r="CW6" s="9">
        <v>20.236612702366127</v>
      </c>
      <c r="CX6" s="9">
        <v>6.8493150684931505</v>
      </c>
      <c r="CY6" s="3">
        <v>3192</v>
      </c>
      <c r="CZ6" s="3">
        <v>79</v>
      </c>
      <c r="DA6" s="3">
        <v>15</v>
      </c>
      <c r="DB6" s="9">
        <v>24.74937343358396</v>
      </c>
      <c r="DC6" s="9">
        <v>4.6992481203007515</v>
      </c>
      <c r="DD6" s="3">
        <v>3070</v>
      </c>
      <c r="DE6" s="3">
        <v>76</v>
      </c>
      <c r="DF6" s="3">
        <v>19</v>
      </c>
      <c r="DG6" s="9">
        <v>24.7557003257329</v>
      </c>
      <c r="DH6" s="9">
        <v>6.188925081433225</v>
      </c>
      <c r="DI6" s="3">
        <v>3108</v>
      </c>
      <c r="DJ6" s="3">
        <v>68</v>
      </c>
      <c r="DK6" s="3">
        <v>16</v>
      </c>
      <c r="DL6" s="9">
        <v>21.879021879021877</v>
      </c>
      <c r="DM6" s="9">
        <v>5.148005148005148</v>
      </c>
      <c r="DN6" s="3">
        <v>3083</v>
      </c>
      <c r="DO6" s="3">
        <v>66</v>
      </c>
      <c r="DP6" s="3">
        <v>15</v>
      </c>
      <c r="DQ6" s="9">
        <v>21.879021879021877</v>
      </c>
      <c r="DR6" s="9">
        <v>5.148005148005148</v>
      </c>
      <c r="DS6" s="3">
        <v>3146</v>
      </c>
      <c r="DT6" s="3">
        <v>95</v>
      </c>
      <c r="DU6" s="3">
        <v>18</v>
      </c>
      <c r="DV6" s="9"/>
      <c r="DW6" s="9"/>
      <c r="DX6" s="2">
        <v>3196</v>
      </c>
      <c r="DY6" s="3">
        <v>82</v>
      </c>
      <c r="DZ6" s="3">
        <v>23</v>
      </c>
      <c r="EA6" s="9"/>
      <c r="EB6" s="9"/>
      <c r="EC6" s="3">
        <v>3234</v>
      </c>
      <c r="ED6" s="3">
        <v>72</v>
      </c>
      <c r="EE6" s="3">
        <v>11</v>
      </c>
      <c r="EF6" s="9"/>
      <c r="EG6" s="9"/>
      <c r="EH6" s="2">
        <v>3197</v>
      </c>
      <c r="EI6" s="3">
        <v>86</v>
      </c>
      <c r="EJ6" s="3">
        <v>14</v>
      </c>
      <c r="EK6" s="9"/>
      <c r="EL6" s="9"/>
      <c r="EM6" s="2">
        <v>3214</v>
      </c>
      <c r="EN6" s="3">
        <v>88</v>
      </c>
      <c r="EO6" s="3">
        <v>21</v>
      </c>
      <c r="EP6" s="9"/>
      <c r="EQ6" s="9"/>
      <c r="ER6" s="17">
        <v>3165</v>
      </c>
      <c r="ES6" s="3">
        <v>86</v>
      </c>
      <c r="ET6" s="3">
        <v>20</v>
      </c>
      <c r="EU6" s="9"/>
      <c r="EV6" s="9"/>
      <c r="EW6" s="17">
        <v>3127</v>
      </c>
      <c r="EX6" s="3">
        <v>85</v>
      </c>
      <c r="EY6" s="3">
        <v>15</v>
      </c>
      <c r="EZ6" s="9"/>
      <c r="FA6" s="9"/>
      <c r="FB6" s="17">
        <v>3022</v>
      </c>
      <c r="FC6" s="3">
        <v>92</v>
      </c>
      <c r="FD6" s="3">
        <v>22</v>
      </c>
      <c r="FE6" s="9"/>
      <c r="FF6" s="9"/>
      <c r="FG6" s="17">
        <v>3046</v>
      </c>
      <c r="FH6" s="3">
        <v>88</v>
      </c>
      <c r="FI6" s="3">
        <v>23</v>
      </c>
      <c r="FJ6" s="9"/>
      <c r="FK6" s="9"/>
      <c r="FL6" s="17">
        <v>3046</v>
      </c>
      <c r="FM6" s="3">
        <v>77</v>
      </c>
      <c r="FN6" s="3">
        <v>28</v>
      </c>
      <c r="FO6" s="9"/>
      <c r="FP6" s="9"/>
    </row>
    <row r="7" spans="1:172" ht="16.5" customHeight="1">
      <c r="A7" s="3">
        <v>2</v>
      </c>
      <c r="B7" s="3" t="s">
        <v>7</v>
      </c>
      <c r="C7" s="3">
        <v>7184</v>
      </c>
      <c r="D7" s="3">
        <v>312</v>
      </c>
      <c r="E7" s="3">
        <v>55</v>
      </c>
      <c r="F7" s="15">
        <v>43.42984409799555</v>
      </c>
      <c r="G7" s="15">
        <v>7.655902004454343</v>
      </c>
      <c r="H7" s="3">
        <v>7410</v>
      </c>
      <c r="I7" s="3">
        <v>306</v>
      </c>
      <c r="J7" s="3">
        <v>49</v>
      </c>
      <c r="K7" s="15">
        <v>41.29554655870445</v>
      </c>
      <c r="L7" s="15">
        <v>6.612685560053981</v>
      </c>
      <c r="M7" s="3">
        <v>7548</v>
      </c>
      <c r="N7" s="3">
        <v>321</v>
      </c>
      <c r="O7" s="3">
        <v>49</v>
      </c>
      <c r="P7" s="9">
        <v>42.527821939586644</v>
      </c>
      <c r="Q7" s="9">
        <v>6.49178590355061</v>
      </c>
      <c r="R7" s="3">
        <v>7425</v>
      </c>
      <c r="S7" s="3">
        <v>299</v>
      </c>
      <c r="T7" s="3">
        <v>40</v>
      </c>
      <c r="U7" s="9">
        <v>40.26936026936027</v>
      </c>
      <c r="V7" s="9">
        <v>5.3872053872053876</v>
      </c>
      <c r="W7" s="3">
        <v>7756</v>
      </c>
      <c r="X7" s="3">
        <v>333</v>
      </c>
      <c r="Y7" s="3">
        <v>62</v>
      </c>
      <c r="Z7" s="9">
        <v>42.934502320783906</v>
      </c>
      <c r="AA7" s="9">
        <v>7.993811242908716</v>
      </c>
      <c r="AB7" s="3">
        <v>7988</v>
      </c>
      <c r="AC7" s="3">
        <v>334</v>
      </c>
      <c r="AD7" s="3">
        <v>70</v>
      </c>
      <c r="AE7" s="15">
        <v>41.812719078617924</v>
      </c>
      <c r="AF7" s="15">
        <v>8.763144717075614</v>
      </c>
      <c r="AG7" s="3">
        <v>8024</v>
      </c>
      <c r="AH7" s="3">
        <v>389</v>
      </c>
      <c r="AI7" s="3">
        <v>59</v>
      </c>
      <c r="AJ7" s="9">
        <v>48.47956131605184</v>
      </c>
      <c r="AK7" s="9">
        <v>7.352941176470588</v>
      </c>
      <c r="AL7" s="3">
        <v>8352</v>
      </c>
      <c r="AM7" s="3">
        <v>360</v>
      </c>
      <c r="AN7" s="3">
        <v>40</v>
      </c>
      <c r="AO7" s="9">
        <v>43.10344827586207</v>
      </c>
      <c r="AP7" s="9">
        <v>4.789272030651341</v>
      </c>
      <c r="AQ7" s="3">
        <v>8610</v>
      </c>
      <c r="AR7" s="3">
        <v>483</v>
      </c>
      <c r="AS7" s="3">
        <v>48</v>
      </c>
      <c r="AT7" s="9">
        <v>56.09756097560975</v>
      </c>
      <c r="AU7" s="9">
        <v>5.574912891986063</v>
      </c>
      <c r="AV7" s="3">
        <v>8279</v>
      </c>
      <c r="AW7" s="3">
        <v>390</v>
      </c>
      <c r="AX7" s="3">
        <v>71</v>
      </c>
      <c r="AY7" s="9">
        <v>47.107138543302334</v>
      </c>
      <c r="AZ7" s="9">
        <v>8.575914965575553</v>
      </c>
      <c r="BA7" s="3">
        <v>8595</v>
      </c>
      <c r="BB7" s="3">
        <v>347</v>
      </c>
      <c r="BC7" s="3">
        <v>54</v>
      </c>
      <c r="BD7" s="9">
        <v>40.37230948225713</v>
      </c>
      <c r="BE7" s="9">
        <v>6.282722513089006</v>
      </c>
      <c r="BF7" s="3">
        <v>9169</v>
      </c>
      <c r="BG7" s="3">
        <v>343</v>
      </c>
      <c r="BH7" s="3">
        <v>45</v>
      </c>
      <c r="BI7" s="9">
        <v>37.408659613916456</v>
      </c>
      <c r="BJ7" s="9">
        <v>4.907841640309739</v>
      </c>
      <c r="BK7" s="3">
        <v>9149</v>
      </c>
      <c r="BL7" s="3">
        <v>264</v>
      </c>
      <c r="BM7" s="3">
        <v>46</v>
      </c>
      <c r="BN7" s="9">
        <v>28.855612635260684</v>
      </c>
      <c r="BO7" s="9">
        <v>5.02787189856815</v>
      </c>
      <c r="BP7" s="3">
        <v>9013</v>
      </c>
      <c r="BQ7" s="3">
        <v>198</v>
      </c>
      <c r="BR7" s="3">
        <v>48</v>
      </c>
      <c r="BS7" s="9">
        <v>21.968268057250636</v>
      </c>
      <c r="BT7" s="9">
        <v>5.32564074115167</v>
      </c>
      <c r="BU7" s="3">
        <v>9085</v>
      </c>
      <c r="BV7" s="3">
        <v>293</v>
      </c>
      <c r="BW7" s="3">
        <v>40</v>
      </c>
      <c r="BX7" s="9">
        <v>32.25096312603192</v>
      </c>
      <c r="BY7" s="9">
        <v>4.402861860209136</v>
      </c>
      <c r="BZ7" s="3">
        <v>9249</v>
      </c>
      <c r="CA7" s="3">
        <v>277</v>
      </c>
      <c r="CB7" s="3">
        <v>48</v>
      </c>
      <c r="CC7" s="9">
        <v>29.949183695534654</v>
      </c>
      <c r="CD7" s="9">
        <v>5.189750243269542</v>
      </c>
      <c r="CE7" s="3">
        <v>9481</v>
      </c>
      <c r="CF7" s="3">
        <v>307</v>
      </c>
      <c r="CG7" s="3">
        <v>56</v>
      </c>
      <c r="CH7" s="9">
        <v>32.380550574833876</v>
      </c>
      <c r="CI7" s="9">
        <v>5.906549941989241</v>
      </c>
      <c r="CJ7" s="3">
        <v>9442</v>
      </c>
      <c r="CK7" s="3">
        <v>312</v>
      </c>
      <c r="CL7" s="3">
        <v>51</v>
      </c>
      <c r="CM7" s="9">
        <v>33.043846642660455</v>
      </c>
      <c r="CN7" s="9">
        <v>5.40139800889642</v>
      </c>
      <c r="CO7" s="3">
        <v>9313</v>
      </c>
      <c r="CP7" s="3">
        <v>279</v>
      </c>
      <c r="CQ7" s="3">
        <v>52</v>
      </c>
      <c r="CR7" s="9">
        <v>29.95812305379577</v>
      </c>
      <c r="CS7" s="9">
        <v>5.583592827230753</v>
      </c>
      <c r="CT7" s="3">
        <v>9285</v>
      </c>
      <c r="CU7" s="3">
        <v>282</v>
      </c>
      <c r="CV7" s="3">
        <v>50</v>
      </c>
      <c r="CW7" s="9">
        <v>30.37156704361874</v>
      </c>
      <c r="CX7" s="9">
        <v>5.385029617662897</v>
      </c>
      <c r="CY7" s="3">
        <v>9374</v>
      </c>
      <c r="CZ7" s="3">
        <v>266</v>
      </c>
      <c r="DA7" s="3">
        <v>39</v>
      </c>
      <c r="DB7" s="9">
        <v>28.376360145082142</v>
      </c>
      <c r="DC7" s="9">
        <v>4.160443780669938</v>
      </c>
      <c r="DD7" s="3">
        <v>9283</v>
      </c>
      <c r="DE7" s="3">
        <v>246</v>
      </c>
      <c r="DF7" s="3">
        <v>57</v>
      </c>
      <c r="DG7" s="9">
        <v>26.500053861898092</v>
      </c>
      <c r="DH7" s="9">
        <v>6.140256382634924</v>
      </c>
      <c r="DI7" s="3">
        <v>9400</v>
      </c>
      <c r="DJ7" s="3">
        <v>273</v>
      </c>
      <c r="DK7" s="3">
        <v>44</v>
      </c>
      <c r="DL7" s="9">
        <v>29.04255319148936</v>
      </c>
      <c r="DM7" s="9">
        <v>4.680851063829787</v>
      </c>
      <c r="DN7" s="3">
        <v>9344</v>
      </c>
      <c r="DO7" s="3">
        <v>253</v>
      </c>
      <c r="DP7" s="3">
        <v>45</v>
      </c>
      <c r="DQ7" s="9">
        <v>29.04255319148936</v>
      </c>
      <c r="DR7" s="9">
        <v>4.680851063829787</v>
      </c>
      <c r="DS7" s="3">
        <v>9452</v>
      </c>
      <c r="DT7" s="3">
        <v>266</v>
      </c>
      <c r="DU7" s="3">
        <v>48</v>
      </c>
      <c r="DV7" s="9"/>
      <c r="DW7" s="9"/>
      <c r="DX7" s="2">
        <v>9582</v>
      </c>
      <c r="DY7" s="3">
        <v>246</v>
      </c>
      <c r="DZ7" s="3">
        <v>54</v>
      </c>
      <c r="EA7" s="9"/>
      <c r="EB7" s="9"/>
      <c r="EC7" s="3">
        <v>9634</v>
      </c>
      <c r="ED7" s="3">
        <v>229</v>
      </c>
      <c r="EE7" s="3">
        <v>50</v>
      </c>
      <c r="EF7" s="9"/>
      <c r="EG7" s="9"/>
      <c r="EH7" s="2">
        <v>9695</v>
      </c>
      <c r="EI7" s="3">
        <v>287</v>
      </c>
      <c r="EJ7" s="3">
        <v>44</v>
      </c>
      <c r="EK7" s="9"/>
      <c r="EL7" s="9"/>
      <c r="EM7" s="2">
        <v>9515</v>
      </c>
      <c r="EN7" s="3">
        <v>270</v>
      </c>
      <c r="EO7" s="3">
        <v>63</v>
      </c>
      <c r="EP7" s="9"/>
      <c r="EQ7" s="9"/>
      <c r="ER7" s="17">
        <v>9266</v>
      </c>
      <c r="ES7" s="3">
        <v>223</v>
      </c>
      <c r="ET7" s="3">
        <v>47</v>
      </c>
      <c r="EU7" s="9"/>
      <c r="EV7" s="9"/>
      <c r="EW7" s="17">
        <v>9266</v>
      </c>
      <c r="EX7" s="3">
        <v>251</v>
      </c>
      <c r="EY7" s="3">
        <v>34</v>
      </c>
      <c r="EZ7" s="9"/>
      <c r="FA7" s="9"/>
      <c r="FB7" s="17">
        <v>9018</v>
      </c>
      <c r="FC7" s="3">
        <v>249</v>
      </c>
      <c r="FD7" s="3">
        <v>48</v>
      </c>
      <c r="FE7" s="9"/>
      <c r="FF7" s="9"/>
      <c r="FG7" s="17">
        <v>9203</v>
      </c>
      <c r="FH7" s="3">
        <v>272</v>
      </c>
      <c r="FI7" s="3">
        <v>50</v>
      </c>
      <c r="FJ7" s="9"/>
      <c r="FK7" s="9"/>
      <c r="FL7" s="17">
        <v>9547</v>
      </c>
      <c r="FM7" s="3">
        <v>265</v>
      </c>
      <c r="FN7" s="3">
        <v>55</v>
      </c>
      <c r="FO7" s="9"/>
      <c r="FP7" s="9"/>
    </row>
    <row r="8" spans="1:172" ht="16.5" customHeight="1">
      <c r="A8" s="3">
        <v>3</v>
      </c>
      <c r="B8" s="3" t="s">
        <v>8</v>
      </c>
      <c r="C8" s="3">
        <v>3252</v>
      </c>
      <c r="D8" s="3">
        <v>120</v>
      </c>
      <c r="E8" s="3">
        <v>18</v>
      </c>
      <c r="F8" s="15">
        <v>36.90036900369004</v>
      </c>
      <c r="G8" s="15">
        <v>5.535055350553505</v>
      </c>
      <c r="H8" s="3">
        <v>3248</v>
      </c>
      <c r="I8" s="3">
        <v>131</v>
      </c>
      <c r="J8" s="3">
        <v>18</v>
      </c>
      <c r="K8" s="15">
        <v>40.33251231527094</v>
      </c>
      <c r="L8" s="15">
        <v>5.541871921182266</v>
      </c>
      <c r="M8" s="3">
        <v>3452</v>
      </c>
      <c r="N8" s="3">
        <v>100</v>
      </c>
      <c r="O8" s="3">
        <v>20</v>
      </c>
      <c r="P8" s="9">
        <v>28.968713789107763</v>
      </c>
      <c r="Q8" s="9">
        <v>5.793742757821553</v>
      </c>
      <c r="R8" s="3">
        <v>3080</v>
      </c>
      <c r="S8" s="3">
        <v>144</v>
      </c>
      <c r="T8" s="3">
        <v>14</v>
      </c>
      <c r="U8" s="9">
        <v>46.753246753246756</v>
      </c>
      <c r="V8" s="9">
        <v>4.545454545454546</v>
      </c>
      <c r="W8" s="3">
        <v>3125</v>
      </c>
      <c r="X8" s="3">
        <v>124</v>
      </c>
      <c r="Y8" s="3">
        <v>42</v>
      </c>
      <c r="Z8" s="9">
        <v>39.68</v>
      </c>
      <c r="AA8" s="9">
        <v>13.44</v>
      </c>
      <c r="AB8" s="3">
        <v>4520</v>
      </c>
      <c r="AC8" s="3">
        <v>157</v>
      </c>
      <c r="AD8" s="3">
        <v>53</v>
      </c>
      <c r="AE8" s="15">
        <v>34.73451327433628</v>
      </c>
      <c r="AF8" s="15">
        <v>11.725663716814159</v>
      </c>
      <c r="AG8" s="3">
        <v>3603</v>
      </c>
      <c r="AH8" s="3">
        <v>135</v>
      </c>
      <c r="AI8" s="3">
        <v>25</v>
      </c>
      <c r="AJ8" s="9">
        <v>37.468776019983345</v>
      </c>
      <c r="AK8" s="9">
        <v>6.938662225922842</v>
      </c>
      <c r="AL8" s="3">
        <v>3296</v>
      </c>
      <c r="AM8" s="3">
        <v>160</v>
      </c>
      <c r="AN8" s="3">
        <v>29</v>
      </c>
      <c r="AO8" s="9">
        <v>48.54368932038835</v>
      </c>
      <c r="AP8" s="9">
        <v>8.798543689320388</v>
      </c>
      <c r="AQ8" s="3">
        <v>3465</v>
      </c>
      <c r="AR8" s="3">
        <v>134</v>
      </c>
      <c r="AS8" s="3">
        <v>41</v>
      </c>
      <c r="AT8" s="9">
        <v>38.67243867243867</v>
      </c>
      <c r="AU8" s="9">
        <v>11.832611832611832</v>
      </c>
      <c r="AV8" s="3">
        <v>3611</v>
      </c>
      <c r="AW8" s="3">
        <v>167</v>
      </c>
      <c r="AX8" s="3">
        <v>21</v>
      </c>
      <c r="AY8" s="9">
        <v>46.24757684851841</v>
      </c>
      <c r="AZ8" s="9">
        <v>5.815563555801717</v>
      </c>
      <c r="BA8" s="3">
        <v>3688</v>
      </c>
      <c r="BB8" s="3">
        <v>130</v>
      </c>
      <c r="BC8" s="3">
        <v>25</v>
      </c>
      <c r="BD8" s="9">
        <v>35.24945770065076</v>
      </c>
      <c r="BE8" s="9">
        <v>6.778741865509762</v>
      </c>
      <c r="BF8" s="3">
        <v>4386</v>
      </c>
      <c r="BG8" s="3">
        <v>139</v>
      </c>
      <c r="BH8" s="3">
        <v>35</v>
      </c>
      <c r="BI8" s="9">
        <v>31.69174646602827</v>
      </c>
      <c r="BJ8" s="9">
        <v>7.979936160510716</v>
      </c>
      <c r="BK8" s="3">
        <v>3896</v>
      </c>
      <c r="BL8" s="3">
        <v>124</v>
      </c>
      <c r="BM8" s="3">
        <v>28</v>
      </c>
      <c r="BN8" s="9">
        <v>31.82751540041068</v>
      </c>
      <c r="BO8" s="9">
        <v>7.186858316221766</v>
      </c>
      <c r="BP8" s="3">
        <v>3684</v>
      </c>
      <c r="BQ8" s="3">
        <v>97</v>
      </c>
      <c r="BR8" s="3">
        <v>19</v>
      </c>
      <c r="BS8" s="9">
        <v>26.330076004343105</v>
      </c>
      <c r="BT8" s="9">
        <v>5.15743756786102</v>
      </c>
      <c r="BU8" s="3">
        <v>3748</v>
      </c>
      <c r="BV8" s="3">
        <v>88</v>
      </c>
      <c r="BW8" s="3">
        <v>24</v>
      </c>
      <c r="BX8" s="9">
        <v>23.479188900747065</v>
      </c>
      <c r="BY8" s="9">
        <v>6.4034151547492</v>
      </c>
      <c r="BZ8" s="3">
        <v>3852</v>
      </c>
      <c r="CA8" s="3">
        <v>98</v>
      </c>
      <c r="CB8" s="3">
        <v>18</v>
      </c>
      <c r="CC8" s="9">
        <v>25.441329179646935</v>
      </c>
      <c r="CD8" s="9">
        <v>4.672897196261682</v>
      </c>
      <c r="CE8" s="3">
        <v>3892</v>
      </c>
      <c r="CF8" s="3">
        <v>91</v>
      </c>
      <c r="CG8" s="3">
        <v>41</v>
      </c>
      <c r="CH8" s="9">
        <v>23.381294964028775</v>
      </c>
      <c r="CI8" s="9">
        <v>10.5344295991778</v>
      </c>
      <c r="CJ8" s="3">
        <v>3693</v>
      </c>
      <c r="CK8" s="3">
        <v>80</v>
      </c>
      <c r="CL8" s="3">
        <v>27</v>
      </c>
      <c r="CM8" s="9">
        <v>21.662604928242622</v>
      </c>
      <c r="CN8" s="9">
        <v>7.311129163281884</v>
      </c>
      <c r="CO8" s="3">
        <v>3711</v>
      </c>
      <c r="CP8" s="3">
        <v>57</v>
      </c>
      <c r="CQ8" s="3">
        <v>17</v>
      </c>
      <c r="CR8" s="9">
        <v>15.359741309620048</v>
      </c>
      <c r="CS8" s="9">
        <v>4.580975478307733</v>
      </c>
      <c r="CT8" s="3">
        <v>3707</v>
      </c>
      <c r="CU8" s="3">
        <v>60</v>
      </c>
      <c r="CV8" s="3">
        <v>19</v>
      </c>
      <c r="CW8" s="9">
        <v>16.18559482060966</v>
      </c>
      <c r="CX8" s="9">
        <v>5.125438359859725</v>
      </c>
      <c r="CY8" s="3">
        <v>3362</v>
      </c>
      <c r="CZ8" s="3">
        <v>68</v>
      </c>
      <c r="DA8" s="3">
        <v>18</v>
      </c>
      <c r="DB8" s="9">
        <v>20.226055919095778</v>
      </c>
      <c r="DC8" s="9">
        <v>5.353955978584176</v>
      </c>
      <c r="DD8" s="3">
        <v>3586</v>
      </c>
      <c r="DE8" s="3">
        <v>73</v>
      </c>
      <c r="DF8" s="3">
        <v>18</v>
      </c>
      <c r="DG8" s="9">
        <v>20.356943669827107</v>
      </c>
      <c r="DH8" s="9">
        <v>5.01952035694367</v>
      </c>
      <c r="DI8" s="3">
        <v>3643</v>
      </c>
      <c r="DJ8" s="3">
        <v>69</v>
      </c>
      <c r="DK8" s="3">
        <v>17</v>
      </c>
      <c r="DL8" s="9">
        <v>18.940433708482022</v>
      </c>
      <c r="DM8" s="9">
        <v>4.666483667307165</v>
      </c>
      <c r="DN8" s="3">
        <v>3200</v>
      </c>
      <c r="DO8" s="3">
        <v>54</v>
      </c>
      <c r="DP8" s="3">
        <v>12</v>
      </c>
      <c r="DQ8" s="9">
        <v>18.940433708482022</v>
      </c>
      <c r="DR8" s="9">
        <v>4.666483667307165</v>
      </c>
      <c r="DS8" s="3">
        <v>3343</v>
      </c>
      <c r="DT8" s="3">
        <v>49</v>
      </c>
      <c r="DU8" s="3">
        <v>23</v>
      </c>
      <c r="DV8" s="9"/>
      <c r="DW8" s="9"/>
      <c r="DX8" s="2">
        <v>3411</v>
      </c>
      <c r="DY8" s="3">
        <v>59</v>
      </c>
      <c r="DZ8" s="3">
        <v>5</v>
      </c>
      <c r="EA8" s="9"/>
      <c r="EB8" s="9"/>
      <c r="EC8" s="3">
        <v>3533</v>
      </c>
      <c r="ED8" s="3">
        <v>75</v>
      </c>
      <c r="EE8" s="3">
        <v>11</v>
      </c>
      <c r="EF8" s="9"/>
      <c r="EG8" s="9"/>
      <c r="EH8" s="2">
        <v>2948</v>
      </c>
      <c r="EI8" s="3">
        <v>78</v>
      </c>
      <c r="EJ8" s="3">
        <v>14</v>
      </c>
      <c r="EK8" s="9"/>
      <c r="EL8" s="9"/>
      <c r="EM8" s="2">
        <v>3006</v>
      </c>
      <c r="EN8" s="3">
        <v>93</v>
      </c>
      <c r="EO8" s="3">
        <v>11</v>
      </c>
      <c r="EP8" s="9"/>
      <c r="EQ8" s="9"/>
      <c r="ER8" s="17">
        <v>2958</v>
      </c>
      <c r="ES8" s="3">
        <v>76</v>
      </c>
      <c r="ET8" s="3">
        <v>12</v>
      </c>
      <c r="EU8" s="9"/>
      <c r="EV8" s="9"/>
      <c r="EW8" s="17">
        <v>2875</v>
      </c>
      <c r="EX8" s="3">
        <v>95</v>
      </c>
      <c r="EY8" s="3">
        <v>17</v>
      </c>
      <c r="EZ8" s="9"/>
      <c r="FA8" s="9"/>
      <c r="FB8" s="17">
        <v>2647</v>
      </c>
      <c r="FC8" s="3">
        <v>90</v>
      </c>
      <c r="FD8" s="3">
        <v>7</v>
      </c>
      <c r="FE8" s="9"/>
      <c r="FF8" s="9"/>
      <c r="FG8" s="17">
        <v>2871</v>
      </c>
      <c r="FH8" s="3">
        <v>94</v>
      </c>
      <c r="FI8" s="3">
        <v>16</v>
      </c>
      <c r="FJ8" s="9"/>
      <c r="FK8" s="9"/>
      <c r="FL8" s="17">
        <v>3210</v>
      </c>
      <c r="FM8" s="3">
        <v>95</v>
      </c>
      <c r="FN8" s="3">
        <v>16</v>
      </c>
      <c r="FO8" s="9"/>
      <c r="FP8" s="9"/>
    </row>
    <row r="9" spans="1:172" ht="16.5" customHeight="1">
      <c r="A9" s="3">
        <v>4</v>
      </c>
      <c r="B9" s="3" t="s">
        <v>9</v>
      </c>
      <c r="C9" s="3">
        <v>2407</v>
      </c>
      <c r="D9" s="3">
        <v>89</v>
      </c>
      <c r="E9" s="3">
        <v>9</v>
      </c>
      <c r="F9" s="15">
        <v>36.97548815953469</v>
      </c>
      <c r="G9" s="15">
        <v>3.739094308267553</v>
      </c>
      <c r="H9" s="3">
        <v>2199</v>
      </c>
      <c r="I9" s="3">
        <v>94</v>
      </c>
      <c r="J9" s="3">
        <v>20</v>
      </c>
      <c r="K9" s="15">
        <v>42.74670304683947</v>
      </c>
      <c r="L9" s="15">
        <v>9.095043201455207</v>
      </c>
      <c r="M9" s="3">
        <v>2273</v>
      </c>
      <c r="N9" s="3">
        <v>103</v>
      </c>
      <c r="O9" s="3">
        <v>21</v>
      </c>
      <c r="P9" s="9">
        <v>45.3145622525297</v>
      </c>
      <c r="Q9" s="9">
        <v>9.238891333040035</v>
      </c>
      <c r="R9" s="3">
        <v>2372</v>
      </c>
      <c r="S9" s="3">
        <v>93</v>
      </c>
      <c r="T9" s="3">
        <v>15</v>
      </c>
      <c r="U9" s="9">
        <v>39.20741989881956</v>
      </c>
      <c r="V9" s="9">
        <v>6.323777403035413</v>
      </c>
      <c r="W9" s="3">
        <v>2370</v>
      </c>
      <c r="X9" s="3">
        <v>96</v>
      </c>
      <c r="Y9" s="3">
        <v>26</v>
      </c>
      <c r="Z9" s="9">
        <v>40.50632911392405</v>
      </c>
      <c r="AA9" s="9">
        <v>10.970464135021096</v>
      </c>
      <c r="AB9" s="3">
        <v>2439</v>
      </c>
      <c r="AC9" s="3">
        <v>87</v>
      </c>
      <c r="AD9" s="3">
        <v>32</v>
      </c>
      <c r="AE9" s="15">
        <v>35.67035670356704</v>
      </c>
      <c r="AF9" s="15">
        <v>13.120131201312013</v>
      </c>
      <c r="AG9" s="3">
        <v>2536</v>
      </c>
      <c r="AH9" s="3">
        <v>102</v>
      </c>
      <c r="AI9" s="3">
        <v>22</v>
      </c>
      <c r="AJ9" s="9">
        <v>40.22082018927445</v>
      </c>
      <c r="AK9" s="9">
        <v>8.675078864353312</v>
      </c>
      <c r="AL9" s="3">
        <v>2655</v>
      </c>
      <c r="AM9" s="3">
        <v>93</v>
      </c>
      <c r="AN9" s="3">
        <v>25</v>
      </c>
      <c r="AO9" s="9">
        <v>35.02824858757062</v>
      </c>
      <c r="AP9" s="9">
        <v>9.416195856873824</v>
      </c>
      <c r="AQ9" s="3">
        <v>2427</v>
      </c>
      <c r="AR9" s="3">
        <v>106</v>
      </c>
      <c r="AS9" s="3">
        <v>32</v>
      </c>
      <c r="AT9" s="9">
        <v>43.67531932426864</v>
      </c>
      <c r="AU9" s="9">
        <v>13.185002060156572</v>
      </c>
      <c r="AV9" s="3">
        <v>2540</v>
      </c>
      <c r="AW9" s="3">
        <v>106</v>
      </c>
      <c r="AX9" s="3">
        <v>17</v>
      </c>
      <c r="AY9" s="9">
        <v>41.732283464566926</v>
      </c>
      <c r="AZ9" s="9">
        <v>6.692913385826771</v>
      </c>
      <c r="BA9" s="3">
        <v>2581</v>
      </c>
      <c r="BB9" s="3">
        <v>84</v>
      </c>
      <c r="BC9" s="3">
        <v>20</v>
      </c>
      <c r="BD9" s="9">
        <v>32.54552499031383</v>
      </c>
      <c r="BE9" s="9">
        <v>7.748934521503293</v>
      </c>
      <c r="BF9" s="3">
        <v>2775</v>
      </c>
      <c r="BG9" s="3">
        <v>90</v>
      </c>
      <c r="BH9" s="3">
        <v>10</v>
      </c>
      <c r="BI9" s="9">
        <v>32.432432432432435</v>
      </c>
      <c r="BJ9" s="9">
        <v>3.6036036036036037</v>
      </c>
      <c r="BK9" s="3">
        <v>2883</v>
      </c>
      <c r="BL9" s="3">
        <v>75</v>
      </c>
      <c r="BM9" s="3">
        <v>16</v>
      </c>
      <c r="BN9" s="9">
        <v>26.014568158168576</v>
      </c>
      <c r="BO9" s="9">
        <v>5.549774540409296</v>
      </c>
      <c r="BP9" s="3">
        <v>2720</v>
      </c>
      <c r="BQ9" s="3">
        <v>76</v>
      </c>
      <c r="BR9" s="3">
        <v>22</v>
      </c>
      <c r="BS9" s="9">
        <v>27.941176470588236</v>
      </c>
      <c r="BT9" s="9">
        <v>8.088235294117647</v>
      </c>
      <c r="BU9" s="3">
        <v>2959</v>
      </c>
      <c r="BV9" s="3">
        <v>73</v>
      </c>
      <c r="BW9" s="3">
        <v>13</v>
      </c>
      <c r="BX9" s="9">
        <v>24.670496789455896</v>
      </c>
      <c r="BY9" s="9">
        <v>4.393376140588036</v>
      </c>
      <c r="BZ9" s="3">
        <v>2967</v>
      </c>
      <c r="CA9" s="3">
        <v>84</v>
      </c>
      <c r="CB9" s="3">
        <v>19</v>
      </c>
      <c r="CC9" s="9">
        <v>28.311425682507583</v>
      </c>
      <c r="CD9" s="9">
        <v>6.403774856757668</v>
      </c>
      <c r="CE9" s="3">
        <v>3011</v>
      </c>
      <c r="CF9" s="3">
        <v>84</v>
      </c>
      <c r="CG9" s="3">
        <v>14</v>
      </c>
      <c r="CH9" s="9">
        <v>27.897708402524078</v>
      </c>
      <c r="CI9" s="9">
        <v>4.649618067087347</v>
      </c>
      <c r="CJ9" s="3">
        <v>2966</v>
      </c>
      <c r="CK9" s="3">
        <v>87</v>
      </c>
      <c r="CL9" s="3">
        <v>23</v>
      </c>
      <c r="CM9" s="9">
        <v>29.33243425488874</v>
      </c>
      <c r="CN9" s="9">
        <v>7.754551584625759</v>
      </c>
      <c r="CO9" s="3">
        <v>3003</v>
      </c>
      <c r="CP9" s="3">
        <v>75</v>
      </c>
      <c r="CQ9" s="3">
        <v>20</v>
      </c>
      <c r="CR9" s="9">
        <v>24.975024975024976</v>
      </c>
      <c r="CS9" s="9">
        <v>6.66000666000666</v>
      </c>
      <c r="CT9" s="3">
        <v>2925</v>
      </c>
      <c r="CU9" s="3">
        <v>67</v>
      </c>
      <c r="CV9" s="3">
        <v>23</v>
      </c>
      <c r="CW9" s="9">
        <v>22.905982905982906</v>
      </c>
      <c r="CX9" s="9">
        <v>7.863247863247863</v>
      </c>
      <c r="CY9" s="3">
        <v>3061</v>
      </c>
      <c r="CZ9" s="3">
        <v>70</v>
      </c>
      <c r="DA9" s="3">
        <v>12</v>
      </c>
      <c r="DB9" s="9">
        <v>22.868343678536426</v>
      </c>
      <c r="DC9" s="9">
        <v>3.9202874877491016</v>
      </c>
      <c r="DD9" s="3">
        <v>2719</v>
      </c>
      <c r="DE9" s="3">
        <v>56</v>
      </c>
      <c r="DF9" s="3">
        <v>25</v>
      </c>
      <c r="DG9" s="9">
        <v>20.595807282089</v>
      </c>
      <c r="DH9" s="9">
        <v>9.194556822361163</v>
      </c>
      <c r="DI9" s="3">
        <v>2586</v>
      </c>
      <c r="DJ9" s="3">
        <v>43</v>
      </c>
      <c r="DK9" s="3">
        <v>17</v>
      </c>
      <c r="DL9" s="9">
        <v>16.62799690641918</v>
      </c>
      <c r="DM9" s="9">
        <v>6.573859242072699</v>
      </c>
      <c r="DN9" s="3">
        <v>2579</v>
      </c>
      <c r="DO9" s="3">
        <v>50</v>
      </c>
      <c r="DP9" s="3">
        <v>16</v>
      </c>
      <c r="DQ9" s="9">
        <f>1000*DO9/DN9</f>
        <v>19.387359441644048</v>
      </c>
      <c r="DR9" s="9">
        <f>1000*DP9/DN9</f>
        <v>6.203955021326095</v>
      </c>
      <c r="DS9" s="3">
        <v>2542</v>
      </c>
      <c r="DT9" s="3">
        <v>50</v>
      </c>
      <c r="DU9" s="3">
        <v>14</v>
      </c>
      <c r="DV9" s="9"/>
      <c r="DW9" s="9"/>
      <c r="DX9" s="2">
        <v>2570</v>
      </c>
      <c r="DY9" s="3">
        <v>64</v>
      </c>
      <c r="DZ9" s="3">
        <v>15</v>
      </c>
      <c r="EA9" s="9"/>
      <c r="EB9" s="9"/>
      <c r="EC9" s="3">
        <v>2596</v>
      </c>
      <c r="ED9" s="3">
        <v>68</v>
      </c>
      <c r="EE9" s="3">
        <v>25</v>
      </c>
      <c r="EF9" s="9"/>
      <c r="EG9" s="9"/>
      <c r="EH9" s="2">
        <v>2658</v>
      </c>
      <c r="EI9" s="3">
        <v>81</v>
      </c>
      <c r="EJ9" s="3">
        <v>11</v>
      </c>
      <c r="EK9" s="9"/>
      <c r="EL9" s="9"/>
      <c r="EM9" s="2">
        <v>2710</v>
      </c>
      <c r="EN9" s="3">
        <v>70</v>
      </c>
      <c r="EO9" s="3">
        <v>18</v>
      </c>
      <c r="EP9" s="9"/>
      <c r="EQ9" s="9"/>
      <c r="ER9" s="17">
        <v>2649</v>
      </c>
      <c r="ES9" s="3">
        <v>71</v>
      </c>
      <c r="ET9" s="3">
        <v>16</v>
      </c>
      <c r="EU9" s="9"/>
      <c r="EV9" s="9"/>
      <c r="EW9" s="17">
        <v>2710</v>
      </c>
      <c r="EX9" s="3">
        <v>93</v>
      </c>
      <c r="EY9" s="3">
        <v>12</v>
      </c>
      <c r="EZ9" s="9"/>
      <c r="FA9" s="9"/>
      <c r="FB9" s="17">
        <v>2712</v>
      </c>
      <c r="FC9" s="3">
        <v>76</v>
      </c>
      <c r="FD9" s="3">
        <v>15</v>
      </c>
      <c r="FE9" s="9"/>
      <c r="FF9" s="9"/>
      <c r="FG9" s="17">
        <v>2730</v>
      </c>
      <c r="FH9" s="3">
        <v>73</v>
      </c>
      <c r="FI9" s="3">
        <v>11</v>
      </c>
      <c r="FJ9" s="9"/>
      <c r="FK9" s="9"/>
      <c r="FL9" s="17">
        <v>2777</v>
      </c>
      <c r="FM9" s="3">
        <v>92</v>
      </c>
      <c r="FN9" s="3">
        <v>7</v>
      </c>
      <c r="FO9" s="9"/>
      <c r="FP9" s="9"/>
    </row>
    <row r="10" spans="1:172" ht="16.5" customHeight="1">
      <c r="A10" s="3">
        <v>5</v>
      </c>
      <c r="B10" s="3" t="s">
        <v>10</v>
      </c>
      <c r="C10" s="3">
        <v>1951</v>
      </c>
      <c r="D10" s="3">
        <v>70</v>
      </c>
      <c r="E10" s="3">
        <v>13</v>
      </c>
      <c r="F10" s="15">
        <v>35.879036391594056</v>
      </c>
      <c r="G10" s="15">
        <v>6.663249615581753</v>
      </c>
      <c r="H10" s="3">
        <v>2039</v>
      </c>
      <c r="I10" s="3">
        <v>88</v>
      </c>
      <c r="J10" s="3">
        <v>22</v>
      </c>
      <c r="K10" s="15">
        <v>43.158410985777344</v>
      </c>
      <c r="L10" s="15">
        <v>10.789602746444336</v>
      </c>
      <c r="M10" s="3">
        <v>1934</v>
      </c>
      <c r="N10" s="3">
        <v>88</v>
      </c>
      <c r="O10" s="3">
        <v>20</v>
      </c>
      <c r="P10" s="9">
        <v>45.501551189245085</v>
      </c>
      <c r="Q10" s="9">
        <v>10.341261633919338</v>
      </c>
      <c r="R10" s="3">
        <v>2051</v>
      </c>
      <c r="S10" s="3">
        <v>96</v>
      </c>
      <c r="T10" s="3">
        <v>21</v>
      </c>
      <c r="U10" s="9">
        <v>46.80643588493418</v>
      </c>
      <c r="V10" s="9">
        <v>10.238907849829351</v>
      </c>
      <c r="W10" s="3">
        <v>2021</v>
      </c>
      <c r="X10" s="3">
        <v>95</v>
      </c>
      <c r="Y10" s="3">
        <v>28</v>
      </c>
      <c r="Z10" s="9">
        <v>47.006432459178626</v>
      </c>
      <c r="AA10" s="9">
        <v>13.854527461652648</v>
      </c>
      <c r="AB10" s="3">
        <v>2116</v>
      </c>
      <c r="AC10" s="3">
        <v>95</v>
      </c>
      <c r="AD10" s="3">
        <v>17</v>
      </c>
      <c r="AE10" s="15">
        <v>44.896030245746694</v>
      </c>
      <c r="AF10" s="15">
        <v>8.034026465028356</v>
      </c>
      <c r="AG10" s="3">
        <v>2176</v>
      </c>
      <c r="AH10" s="3">
        <v>103</v>
      </c>
      <c r="AI10" s="3">
        <v>22</v>
      </c>
      <c r="AJ10" s="9">
        <v>47.33455882352941</v>
      </c>
      <c r="AK10" s="9">
        <v>10.110294117647058</v>
      </c>
      <c r="AL10" s="3">
        <v>2212</v>
      </c>
      <c r="AM10" s="3">
        <v>97</v>
      </c>
      <c r="AN10" s="3">
        <v>20</v>
      </c>
      <c r="AO10" s="9">
        <v>43.85171790235081</v>
      </c>
      <c r="AP10" s="9">
        <v>9.041591320072333</v>
      </c>
      <c r="AQ10" s="3">
        <v>2126</v>
      </c>
      <c r="AR10" s="3">
        <v>101</v>
      </c>
      <c r="AS10" s="3">
        <v>20</v>
      </c>
      <c r="AT10" s="9">
        <v>47.50705550329257</v>
      </c>
      <c r="AU10" s="9">
        <v>9.407337723424272</v>
      </c>
      <c r="AV10" s="3">
        <v>2199</v>
      </c>
      <c r="AW10" s="3">
        <v>108</v>
      </c>
      <c r="AX10" s="3">
        <v>24</v>
      </c>
      <c r="AY10" s="9">
        <v>49.113233287858115</v>
      </c>
      <c r="AZ10" s="9">
        <v>10.914051841746248</v>
      </c>
      <c r="BA10" s="3">
        <v>2453</v>
      </c>
      <c r="BB10" s="3">
        <v>110</v>
      </c>
      <c r="BC10" s="3">
        <v>28</v>
      </c>
      <c r="BD10" s="9">
        <v>44.84304932735426</v>
      </c>
      <c r="BE10" s="9">
        <v>11.41459437423563</v>
      </c>
      <c r="BF10" s="3">
        <v>2555</v>
      </c>
      <c r="BG10" s="3">
        <v>110</v>
      </c>
      <c r="BH10" s="3">
        <v>16</v>
      </c>
      <c r="BI10" s="9">
        <v>43.05283757338552</v>
      </c>
      <c r="BJ10" s="9">
        <v>6.262230919765166</v>
      </c>
      <c r="BK10" s="3">
        <v>2604</v>
      </c>
      <c r="BL10" s="3">
        <v>80</v>
      </c>
      <c r="BM10" s="3">
        <v>24</v>
      </c>
      <c r="BN10" s="9">
        <v>30.721966205837173</v>
      </c>
      <c r="BO10" s="9">
        <v>9.216589861751151</v>
      </c>
      <c r="BP10" s="3">
        <v>2585</v>
      </c>
      <c r="BQ10" s="3">
        <v>87</v>
      </c>
      <c r="BR10" s="3">
        <v>23</v>
      </c>
      <c r="BS10" s="9">
        <v>33.65570599613153</v>
      </c>
      <c r="BT10" s="9">
        <v>8.897485493230175</v>
      </c>
      <c r="BU10" s="3">
        <v>2756</v>
      </c>
      <c r="BV10" s="3">
        <v>107</v>
      </c>
      <c r="BW10" s="3">
        <v>12</v>
      </c>
      <c r="BX10" s="9">
        <v>38.82438316400581</v>
      </c>
      <c r="BY10" s="9">
        <v>4.354136429608127</v>
      </c>
      <c r="BZ10" s="3">
        <v>2858</v>
      </c>
      <c r="CA10" s="3">
        <v>115</v>
      </c>
      <c r="CB10" s="3">
        <v>11</v>
      </c>
      <c r="CC10" s="9">
        <v>40.23792862141357</v>
      </c>
      <c r="CD10" s="9">
        <v>3.848845346396081</v>
      </c>
      <c r="CE10" s="3">
        <v>2890</v>
      </c>
      <c r="CF10" s="3">
        <v>106</v>
      </c>
      <c r="CG10" s="3">
        <v>14</v>
      </c>
      <c r="CH10" s="9">
        <v>36.67820069204152</v>
      </c>
      <c r="CI10" s="9">
        <v>4.844290657439446</v>
      </c>
      <c r="CJ10" s="3">
        <v>2994</v>
      </c>
      <c r="CK10" s="3">
        <v>118</v>
      </c>
      <c r="CL10" s="3">
        <v>12</v>
      </c>
      <c r="CM10" s="9">
        <v>39.4121576486306</v>
      </c>
      <c r="CN10" s="9">
        <v>4.008016032064128</v>
      </c>
      <c r="CO10" s="3">
        <v>3008</v>
      </c>
      <c r="CP10" s="3">
        <v>127</v>
      </c>
      <c r="CQ10" s="3">
        <v>24</v>
      </c>
      <c r="CR10" s="9">
        <v>42.22074468085106</v>
      </c>
      <c r="CS10" s="9">
        <v>7.9787234042553195</v>
      </c>
      <c r="CT10" s="3">
        <v>3086</v>
      </c>
      <c r="CU10" s="3">
        <v>93</v>
      </c>
      <c r="CV10" s="3">
        <v>18</v>
      </c>
      <c r="CW10" s="9">
        <v>30.13609850939728</v>
      </c>
      <c r="CX10" s="9">
        <v>5.832793259883344</v>
      </c>
      <c r="CY10" s="3">
        <v>3077</v>
      </c>
      <c r="CZ10" s="3">
        <v>104</v>
      </c>
      <c r="DA10" s="3">
        <v>20</v>
      </c>
      <c r="DB10" s="9">
        <v>33.79915502112447</v>
      </c>
      <c r="DC10" s="9">
        <v>6.499837504062398</v>
      </c>
      <c r="DD10" s="3">
        <v>3002</v>
      </c>
      <c r="DE10" s="3">
        <v>81</v>
      </c>
      <c r="DF10" s="3">
        <v>17</v>
      </c>
      <c r="DG10" s="9">
        <v>26.98201199200533</v>
      </c>
      <c r="DH10" s="9">
        <v>5.662891405729513</v>
      </c>
      <c r="DI10" s="3">
        <v>3000</v>
      </c>
      <c r="DJ10" s="3">
        <v>85</v>
      </c>
      <c r="DK10" s="3">
        <v>20</v>
      </c>
      <c r="DL10" s="9">
        <v>28.333333333333332</v>
      </c>
      <c r="DM10" s="9">
        <v>6.666666666666667</v>
      </c>
      <c r="DN10" s="3">
        <v>2965</v>
      </c>
      <c r="DO10" s="3">
        <v>79</v>
      </c>
      <c r="DP10" s="3">
        <v>12</v>
      </c>
      <c r="DQ10" s="9">
        <f aca="true" t="shared" si="0" ref="DQ10:DQ23">1000*DO10/DN10</f>
        <v>26.644182124789207</v>
      </c>
      <c r="DR10" s="9">
        <f aca="true" t="shared" si="1" ref="DR10:DR23">1000*DP10/DN10</f>
        <v>4.0472175379426645</v>
      </c>
      <c r="DS10" s="3">
        <v>3011</v>
      </c>
      <c r="DT10" s="3">
        <v>74</v>
      </c>
      <c r="DU10" s="3">
        <v>23</v>
      </c>
      <c r="DV10" s="9"/>
      <c r="DW10" s="9"/>
      <c r="DX10" s="2">
        <v>3023</v>
      </c>
      <c r="DY10" s="3">
        <v>69</v>
      </c>
      <c r="DZ10" s="3">
        <v>18</v>
      </c>
      <c r="EA10" s="9"/>
      <c r="EB10" s="9"/>
      <c r="EC10" s="3">
        <v>3015</v>
      </c>
      <c r="ED10" s="3">
        <v>62</v>
      </c>
      <c r="EE10" s="3">
        <v>17</v>
      </c>
      <c r="EF10" s="9"/>
      <c r="EG10" s="9"/>
      <c r="EH10" s="2">
        <v>3009</v>
      </c>
      <c r="EI10" s="3">
        <v>95</v>
      </c>
      <c r="EJ10" s="3">
        <v>22</v>
      </c>
      <c r="EK10" s="9"/>
      <c r="EL10" s="9"/>
      <c r="EM10" s="2">
        <v>3003</v>
      </c>
      <c r="EN10" s="3">
        <v>63</v>
      </c>
      <c r="EO10" s="3">
        <v>17</v>
      </c>
      <c r="EP10" s="9"/>
      <c r="EQ10" s="9"/>
      <c r="ER10" s="17">
        <v>2885</v>
      </c>
      <c r="ES10" s="3">
        <v>83</v>
      </c>
      <c r="ET10" s="3">
        <v>8</v>
      </c>
      <c r="EU10" s="9"/>
      <c r="EV10" s="9"/>
      <c r="EW10" s="17">
        <v>2873</v>
      </c>
      <c r="EX10" s="3">
        <v>92</v>
      </c>
      <c r="EY10" s="3">
        <v>4</v>
      </c>
      <c r="EZ10" s="9"/>
      <c r="FA10" s="9"/>
      <c r="FB10" s="17">
        <v>2874</v>
      </c>
      <c r="FC10" s="3">
        <v>81</v>
      </c>
      <c r="FD10" s="3">
        <v>11</v>
      </c>
      <c r="FE10" s="9"/>
      <c r="FF10" s="9"/>
      <c r="FG10" s="17">
        <v>2879</v>
      </c>
      <c r="FH10" s="3">
        <v>85</v>
      </c>
      <c r="FI10" s="3">
        <v>18</v>
      </c>
      <c r="FJ10" s="9"/>
      <c r="FK10" s="9"/>
      <c r="FL10" s="17">
        <v>2907</v>
      </c>
      <c r="FM10" s="3">
        <v>95</v>
      </c>
      <c r="FN10" s="3">
        <v>17</v>
      </c>
      <c r="FO10" s="9"/>
      <c r="FP10" s="9"/>
    </row>
    <row r="11" spans="1:172" ht="16.5" customHeight="1">
      <c r="A11" s="3">
        <v>6</v>
      </c>
      <c r="B11" s="3" t="s">
        <v>11</v>
      </c>
      <c r="C11" s="3">
        <v>1721</v>
      </c>
      <c r="D11" s="3">
        <v>21</v>
      </c>
      <c r="E11" s="3">
        <v>24</v>
      </c>
      <c r="F11" s="15">
        <v>12.20220801859384</v>
      </c>
      <c r="G11" s="15">
        <v>13.945380592678676</v>
      </c>
      <c r="H11" s="3">
        <v>1713</v>
      </c>
      <c r="I11" s="3">
        <v>78</v>
      </c>
      <c r="J11" s="3">
        <v>19</v>
      </c>
      <c r="K11" s="15">
        <v>45.53415061295972</v>
      </c>
      <c r="L11" s="15">
        <v>11.091652072387625</v>
      </c>
      <c r="M11" s="3">
        <v>1667</v>
      </c>
      <c r="N11" s="3">
        <v>92</v>
      </c>
      <c r="O11" s="3">
        <v>26</v>
      </c>
      <c r="P11" s="9">
        <v>55.18896220755849</v>
      </c>
      <c r="Q11" s="9">
        <v>15.596880623875226</v>
      </c>
      <c r="R11" s="3">
        <v>1673</v>
      </c>
      <c r="S11" s="3">
        <v>60</v>
      </c>
      <c r="T11" s="3">
        <v>27</v>
      </c>
      <c r="U11" s="9">
        <v>35.86371787208607</v>
      </c>
      <c r="V11" s="9">
        <v>16.138673042438732</v>
      </c>
      <c r="W11" s="3">
        <v>1679</v>
      </c>
      <c r="X11" s="3">
        <v>66</v>
      </c>
      <c r="Y11" s="3">
        <v>30</v>
      </c>
      <c r="Z11" s="9">
        <v>39.30911256700417</v>
      </c>
      <c r="AA11" s="9">
        <v>17.86777843954735</v>
      </c>
      <c r="AB11" s="3">
        <v>1942</v>
      </c>
      <c r="AC11" s="3">
        <v>69</v>
      </c>
      <c r="AD11" s="3">
        <v>33</v>
      </c>
      <c r="AE11" s="15">
        <v>35.53038105046344</v>
      </c>
      <c r="AF11" s="15">
        <v>16.992790937178167</v>
      </c>
      <c r="AG11" s="3">
        <v>1762</v>
      </c>
      <c r="AH11" s="3">
        <v>70</v>
      </c>
      <c r="AI11" s="3">
        <v>27</v>
      </c>
      <c r="AJ11" s="9">
        <v>39.727582292849036</v>
      </c>
      <c r="AK11" s="9">
        <v>15.32349602724177</v>
      </c>
      <c r="AL11" s="3">
        <v>1728</v>
      </c>
      <c r="AM11" s="3">
        <v>62</v>
      </c>
      <c r="AN11" s="3">
        <v>15</v>
      </c>
      <c r="AO11" s="9">
        <v>35.879629629629626</v>
      </c>
      <c r="AP11" s="9">
        <v>8.680555555555555</v>
      </c>
      <c r="AQ11" s="3">
        <v>1727</v>
      </c>
      <c r="AR11" s="3">
        <v>82</v>
      </c>
      <c r="AS11" s="3">
        <v>25</v>
      </c>
      <c r="AT11" s="9">
        <v>47.48118123914302</v>
      </c>
      <c r="AU11" s="9">
        <v>14.475969889982629</v>
      </c>
      <c r="AV11" s="3">
        <v>1757</v>
      </c>
      <c r="AW11" s="3">
        <v>56</v>
      </c>
      <c r="AX11" s="3">
        <v>23</v>
      </c>
      <c r="AY11" s="9">
        <v>31.872509960159363</v>
      </c>
      <c r="AZ11" s="9">
        <v>13.09049516220831</v>
      </c>
      <c r="BA11" s="3">
        <v>1849</v>
      </c>
      <c r="BB11" s="3">
        <v>63</v>
      </c>
      <c r="BC11" s="3">
        <v>10</v>
      </c>
      <c r="BD11" s="9">
        <v>34.07247160627366</v>
      </c>
      <c r="BE11" s="9">
        <v>5.408328826392645</v>
      </c>
      <c r="BF11" s="3">
        <v>2189</v>
      </c>
      <c r="BG11" s="3">
        <v>70</v>
      </c>
      <c r="BH11" s="3">
        <v>25</v>
      </c>
      <c r="BI11" s="9">
        <v>31.978072179077206</v>
      </c>
      <c r="BJ11" s="9">
        <v>11.420740063956144</v>
      </c>
      <c r="BK11" s="3">
        <v>2222</v>
      </c>
      <c r="BL11" s="3">
        <v>62</v>
      </c>
      <c r="BM11" s="3">
        <v>30</v>
      </c>
      <c r="BN11" s="9">
        <v>27.902790279027904</v>
      </c>
      <c r="BO11" s="9">
        <v>13.501350135013501</v>
      </c>
      <c r="BP11" s="3">
        <v>2255</v>
      </c>
      <c r="BQ11" s="3">
        <v>54</v>
      </c>
      <c r="BR11" s="3">
        <v>25</v>
      </c>
      <c r="BS11" s="9">
        <v>23.946784922394677</v>
      </c>
      <c r="BT11" s="9">
        <v>11.086474501108647</v>
      </c>
      <c r="BU11" s="3">
        <v>2233</v>
      </c>
      <c r="BV11" s="3">
        <v>48</v>
      </c>
      <c r="BW11" s="3">
        <v>14</v>
      </c>
      <c r="BX11" s="9">
        <v>21.49574563367667</v>
      </c>
      <c r="BY11" s="9">
        <v>6.269592476489028</v>
      </c>
      <c r="BZ11" s="3">
        <v>2265</v>
      </c>
      <c r="CA11" s="3">
        <v>70</v>
      </c>
      <c r="CB11" s="3">
        <v>19</v>
      </c>
      <c r="CC11" s="9">
        <v>30.90507726269316</v>
      </c>
      <c r="CD11" s="9">
        <v>8.388520971302428</v>
      </c>
      <c r="CE11" s="3">
        <v>2366</v>
      </c>
      <c r="CF11" s="3">
        <v>52</v>
      </c>
      <c r="CG11" s="3">
        <v>14</v>
      </c>
      <c r="CH11" s="9">
        <v>21.978021978021978</v>
      </c>
      <c r="CI11" s="9">
        <v>5.9171597633136095</v>
      </c>
      <c r="CJ11" s="3">
        <v>2378</v>
      </c>
      <c r="CK11" s="3">
        <v>56</v>
      </c>
      <c r="CL11" s="3">
        <v>16</v>
      </c>
      <c r="CM11" s="9">
        <v>23.549201009251473</v>
      </c>
      <c r="CN11" s="9">
        <v>6.72834314550042</v>
      </c>
      <c r="CO11" s="3">
        <v>2220</v>
      </c>
      <c r="CP11" s="3">
        <v>65</v>
      </c>
      <c r="CQ11" s="3">
        <v>8</v>
      </c>
      <c r="CR11" s="9">
        <v>29.27927927927928</v>
      </c>
      <c r="CS11" s="9">
        <v>3.6036036036036037</v>
      </c>
      <c r="CT11" s="3">
        <v>2224</v>
      </c>
      <c r="CU11" s="3">
        <v>56</v>
      </c>
      <c r="CV11" s="3">
        <v>7</v>
      </c>
      <c r="CW11" s="9">
        <v>25.179856115107913</v>
      </c>
      <c r="CX11" s="9">
        <v>3.147482014388489</v>
      </c>
      <c r="CY11" s="3">
        <v>2257</v>
      </c>
      <c r="CZ11" s="3">
        <v>63</v>
      </c>
      <c r="DA11" s="3">
        <v>14</v>
      </c>
      <c r="DB11" s="9">
        <v>27.913159060700043</v>
      </c>
      <c r="DC11" s="9">
        <v>6.202924235711121</v>
      </c>
      <c r="DD11" s="3">
        <v>2190</v>
      </c>
      <c r="DE11" s="3">
        <v>63</v>
      </c>
      <c r="DF11" s="3">
        <v>11</v>
      </c>
      <c r="DG11" s="9">
        <v>28.767123287671232</v>
      </c>
      <c r="DH11" s="9">
        <v>5.0228310502283104</v>
      </c>
      <c r="DI11" s="3">
        <v>2120</v>
      </c>
      <c r="DJ11" s="3">
        <v>40</v>
      </c>
      <c r="DK11" s="3">
        <v>14</v>
      </c>
      <c r="DL11" s="9">
        <v>18.867924528301888</v>
      </c>
      <c r="DM11" s="9">
        <v>6.60377358490566</v>
      </c>
      <c r="DN11" s="3">
        <v>2086</v>
      </c>
      <c r="DO11" s="3">
        <v>42</v>
      </c>
      <c r="DP11" s="3">
        <v>13</v>
      </c>
      <c r="DQ11" s="9">
        <f t="shared" si="0"/>
        <v>20.13422818791946</v>
      </c>
      <c r="DR11" s="9">
        <f t="shared" si="1"/>
        <v>6.2320230105465</v>
      </c>
      <c r="DS11" s="3">
        <v>2181</v>
      </c>
      <c r="DT11" s="3">
        <v>48</v>
      </c>
      <c r="DU11" s="3">
        <v>8</v>
      </c>
      <c r="DV11" s="9"/>
      <c r="DW11" s="9"/>
      <c r="DX11" s="2">
        <v>2047</v>
      </c>
      <c r="DY11" s="3">
        <v>28</v>
      </c>
      <c r="DZ11" s="3">
        <v>9</v>
      </c>
      <c r="EA11" s="9"/>
      <c r="EB11" s="9"/>
      <c r="EC11" s="3">
        <v>2094</v>
      </c>
      <c r="ED11" s="3">
        <v>51</v>
      </c>
      <c r="EE11" s="3">
        <v>12</v>
      </c>
      <c r="EF11" s="9"/>
      <c r="EG11" s="9"/>
      <c r="EH11" s="2">
        <v>2052</v>
      </c>
      <c r="EI11" s="3">
        <v>49</v>
      </c>
      <c r="EJ11" s="3">
        <v>18</v>
      </c>
      <c r="EK11" s="9"/>
      <c r="EL11" s="9"/>
      <c r="EM11" s="2">
        <v>2018</v>
      </c>
      <c r="EN11" s="3">
        <v>51</v>
      </c>
      <c r="EO11" s="3">
        <v>13</v>
      </c>
      <c r="EP11" s="9"/>
      <c r="EQ11" s="9"/>
      <c r="ER11" s="17">
        <v>2043</v>
      </c>
      <c r="ES11" s="3">
        <v>43</v>
      </c>
      <c r="ET11" s="3">
        <v>11</v>
      </c>
      <c r="EU11" s="9"/>
      <c r="EV11" s="9"/>
      <c r="EW11" s="17">
        <v>2041</v>
      </c>
      <c r="EX11" s="3">
        <v>56</v>
      </c>
      <c r="EY11" s="3">
        <v>5</v>
      </c>
      <c r="EZ11" s="9"/>
      <c r="FA11" s="9"/>
      <c r="FB11" s="17">
        <v>1960</v>
      </c>
      <c r="FC11" s="3">
        <v>58</v>
      </c>
      <c r="FD11" s="3">
        <v>15</v>
      </c>
      <c r="FE11" s="9"/>
      <c r="FF11" s="9"/>
      <c r="FG11" s="17">
        <v>1968</v>
      </c>
      <c r="FH11" s="3">
        <v>52</v>
      </c>
      <c r="FI11" s="3">
        <v>12</v>
      </c>
      <c r="FJ11" s="9"/>
      <c r="FK11" s="9"/>
      <c r="FL11" s="17">
        <v>1959</v>
      </c>
      <c r="FM11" s="3">
        <v>41</v>
      </c>
      <c r="FN11" s="3">
        <v>6</v>
      </c>
      <c r="FO11" s="9"/>
      <c r="FP11" s="9"/>
    </row>
    <row r="12" spans="1:172" ht="16.5" customHeight="1">
      <c r="A12" s="3">
        <v>7</v>
      </c>
      <c r="B12" s="3" t="s">
        <v>12</v>
      </c>
      <c r="C12" s="3">
        <v>2516</v>
      </c>
      <c r="D12" s="3">
        <v>97</v>
      </c>
      <c r="E12" s="3">
        <v>29</v>
      </c>
      <c r="F12" s="15">
        <v>38.553259141494436</v>
      </c>
      <c r="G12" s="15">
        <v>11.526232114467408</v>
      </c>
      <c r="H12" s="3">
        <v>2510</v>
      </c>
      <c r="I12" s="3">
        <v>94</v>
      </c>
      <c r="J12" s="3">
        <v>20</v>
      </c>
      <c r="K12" s="15">
        <v>37.45019920318725</v>
      </c>
      <c r="L12" s="15">
        <v>7.968127490039841</v>
      </c>
      <c r="M12" s="3">
        <v>2280</v>
      </c>
      <c r="N12" s="3">
        <v>90</v>
      </c>
      <c r="O12" s="3">
        <v>13</v>
      </c>
      <c r="P12" s="9">
        <v>39.473684210526315</v>
      </c>
      <c r="Q12" s="9">
        <v>5.701754385964913</v>
      </c>
      <c r="R12" s="3">
        <v>2588</v>
      </c>
      <c r="S12" s="3">
        <v>114</v>
      </c>
      <c r="T12" s="3">
        <v>33</v>
      </c>
      <c r="U12" s="9">
        <v>44.04945904173107</v>
      </c>
      <c r="V12" s="9">
        <v>12.751159196290573</v>
      </c>
      <c r="W12" s="3">
        <v>2503</v>
      </c>
      <c r="X12" s="3">
        <v>90</v>
      </c>
      <c r="Y12" s="3">
        <v>39</v>
      </c>
      <c r="Z12" s="9">
        <v>35.95685177786656</v>
      </c>
      <c r="AA12" s="9">
        <v>15.581302437075509</v>
      </c>
      <c r="AB12" s="3">
        <v>2535</v>
      </c>
      <c r="AC12" s="3">
        <v>105</v>
      </c>
      <c r="AD12" s="3">
        <v>35</v>
      </c>
      <c r="AE12" s="15">
        <v>41.42011834319526</v>
      </c>
      <c r="AF12" s="15">
        <v>13.806706114398422</v>
      </c>
      <c r="AG12" s="3">
        <v>2446</v>
      </c>
      <c r="AH12" s="3">
        <v>95</v>
      </c>
      <c r="AI12" s="3">
        <v>29</v>
      </c>
      <c r="AJ12" s="9">
        <v>38.83892068683565</v>
      </c>
      <c r="AK12" s="9">
        <v>11.856091578086673</v>
      </c>
      <c r="AL12" s="3">
        <v>2526</v>
      </c>
      <c r="AM12" s="3">
        <v>108</v>
      </c>
      <c r="AN12" s="3">
        <v>24</v>
      </c>
      <c r="AO12" s="9">
        <v>42.75534441805225</v>
      </c>
      <c r="AP12" s="9">
        <v>9.501187648456057</v>
      </c>
      <c r="AQ12" s="3">
        <v>2159</v>
      </c>
      <c r="AR12" s="3">
        <v>113</v>
      </c>
      <c r="AS12" s="3">
        <v>41</v>
      </c>
      <c r="AT12" s="9">
        <v>52.3390458545623</v>
      </c>
      <c r="AU12" s="9">
        <v>18.990273274664197</v>
      </c>
      <c r="AV12" s="3">
        <v>2563</v>
      </c>
      <c r="AW12" s="3">
        <v>117</v>
      </c>
      <c r="AX12" s="3">
        <v>21</v>
      </c>
      <c r="AY12" s="9">
        <v>45.649629340616464</v>
      </c>
      <c r="AZ12" s="9">
        <v>8.193523214982443</v>
      </c>
      <c r="BA12" s="3">
        <v>2691</v>
      </c>
      <c r="BB12" s="3">
        <v>111</v>
      </c>
      <c r="BC12" s="3">
        <v>23</v>
      </c>
      <c r="BD12" s="9">
        <v>41.24860646599777</v>
      </c>
      <c r="BE12" s="9">
        <v>8.547008547008547</v>
      </c>
      <c r="BF12" s="3">
        <v>3092</v>
      </c>
      <c r="BG12" s="3">
        <v>62</v>
      </c>
      <c r="BH12" s="3">
        <v>14</v>
      </c>
      <c r="BI12" s="9">
        <v>20.051746442432083</v>
      </c>
      <c r="BJ12" s="9">
        <v>4.527813712807244</v>
      </c>
      <c r="BK12" s="3">
        <v>3287</v>
      </c>
      <c r="BL12" s="3">
        <v>108</v>
      </c>
      <c r="BM12" s="3">
        <v>30</v>
      </c>
      <c r="BN12" s="9">
        <v>32.856708244599936</v>
      </c>
      <c r="BO12" s="9">
        <v>9.126863401277761</v>
      </c>
      <c r="BP12" s="3">
        <v>3365</v>
      </c>
      <c r="BQ12" s="3">
        <v>108</v>
      </c>
      <c r="BR12" s="3">
        <v>24</v>
      </c>
      <c r="BS12" s="9">
        <v>32.09509658246657</v>
      </c>
      <c r="BT12" s="9">
        <v>7.132243684992571</v>
      </c>
      <c r="BU12" s="3">
        <v>3365</v>
      </c>
      <c r="BV12" s="3">
        <v>95</v>
      </c>
      <c r="BW12" s="3">
        <v>25</v>
      </c>
      <c r="BX12" s="9">
        <v>28.231797919762258</v>
      </c>
      <c r="BY12" s="9">
        <v>7.429420505200595</v>
      </c>
      <c r="BZ12" s="3">
        <v>3444</v>
      </c>
      <c r="CA12" s="3">
        <v>131</v>
      </c>
      <c r="CB12" s="3">
        <v>41</v>
      </c>
      <c r="CC12" s="9">
        <v>38.03716608594657</v>
      </c>
      <c r="CD12" s="9">
        <v>11.904761904761905</v>
      </c>
      <c r="CE12" s="3">
        <v>3482</v>
      </c>
      <c r="CF12" s="3">
        <v>114</v>
      </c>
      <c r="CG12" s="3">
        <v>33</v>
      </c>
      <c r="CH12" s="9">
        <v>32.73980470993682</v>
      </c>
      <c r="CI12" s="9">
        <v>9.477311889718553</v>
      </c>
      <c r="CJ12" s="3">
        <v>3535</v>
      </c>
      <c r="CK12" s="3">
        <v>103</v>
      </c>
      <c r="CL12" s="3">
        <v>29</v>
      </c>
      <c r="CM12" s="9">
        <v>29.13719943422914</v>
      </c>
      <c r="CN12" s="9">
        <v>8.203677510608204</v>
      </c>
      <c r="CO12" s="3">
        <v>3554</v>
      </c>
      <c r="CP12" s="3">
        <v>106</v>
      </c>
      <c r="CQ12" s="3">
        <v>23</v>
      </c>
      <c r="CR12" s="9">
        <v>29.825548677546426</v>
      </c>
      <c r="CS12" s="9">
        <v>6.471581316826112</v>
      </c>
      <c r="CT12" s="3">
        <v>3510</v>
      </c>
      <c r="CU12" s="3">
        <v>92</v>
      </c>
      <c r="CV12" s="3">
        <v>25</v>
      </c>
      <c r="CW12" s="9">
        <v>26.210826210826212</v>
      </c>
      <c r="CX12" s="9">
        <v>7.122507122507122</v>
      </c>
      <c r="CY12" s="3">
        <v>3583</v>
      </c>
      <c r="CZ12" s="3">
        <v>107</v>
      </c>
      <c r="DA12" s="3">
        <v>19</v>
      </c>
      <c r="DB12" s="9">
        <v>29.863243092380685</v>
      </c>
      <c r="DC12" s="9">
        <v>5.302818866871337</v>
      </c>
      <c r="DD12" s="3">
        <v>3257</v>
      </c>
      <c r="DE12" s="3">
        <v>76</v>
      </c>
      <c r="DF12" s="3">
        <v>26</v>
      </c>
      <c r="DG12" s="9">
        <v>23.334356770033775</v>
      </c>
      <c r="DH12" s="9">
        <v>7.9828062634326065</v>
      </c>
      <c r="DI12" s="3">
        <v>3186</v>
      </c>
      <c r="DJ12" s="3">
        <v>52</v>
      </c>
      <c r="DK12" s="3">
        <v>13</v>
      </c>
      <c r="DL12" s="9">
        <v>16.321406151914626</v>
      </c>
      <c r="DM12" s="9">
        <v>4.080351537978657</v>
      </c>
      <c r="DN12" s="3">
        <v>3122</v>
      </c>
      <c r="DO12" s="3">
        <v>50</v>
      </c>
      <c r="DP12" s="3">
        <v>21</v>
      </c>
      <c r="DQ12" s="9">
        <f t="shared" si="0"/>
        <v>16.01537475976938</v>
      </c>
      <c r="DR12" s="9">
        <f t="shared" si="1"/>
        <v>6.726457399103139</v>
      </c>
      <c r="DS12" s="3">
        <v>3141</v>
      </c>
      <c r="DT12" s="3">
        <v>59</v>
      </c>
      <c r="DU12" s="3">
        <v>19</v>
      </c>
      <c r="DV12" s="9"/>
      <c r="DW12" s="9"/>
      <c r="DX12" s="2">
        <v>3128</v>
      </c>
      <c r="DY12" s="3">
        <v>72</v>
      </c>
      <c r="DZ12" s="3">
        <v>25</v>
      </c>
      <c r="EA12" s="9"/>
      <c r="EB12" s="9"/>
      <c r="EC12" s="3">
        <v>3078</v>
      </c>
      <c r="ED12" s="3">
        <v>56</v>
      </c>
      <c r="EE12" s="3">
        <v>21</v>
      </c>
      <c r="EF12" s="9"/>
      <c r="EG12" s="9"/>
      <c r="EH12" s="2">
        <v>3038</v>
      </c>
      <c r="EI12" s="3">
        <v>63</v>
      </c>
      <c r="EJ12" s="3">
        <v>14</v>
      </c>
      <c r="EK12" s="9"/>
      <c r="EL12" s="9"/>
      <c r="EM12" s="2">
        <v>3085</v>
      </c>
      <c r="EN12" s="3">
        <v>77</v>
      </c>
      <c r="EO12" s="3">
        <v>19</v>
      </c>
      <c r="EP12" s="9"/>
      <c r="EQ12" s="9"/>
      <c r="ER12" s="17">
        <v>3084</v>
      </c>
      <c r="ES12" s="3">
        <v>79</v>
      </c>
      <c r="ET12" s="3">
        <v>16</v>
      </c>
      <c r="EU12" s="9"/>
      <c r="EV12" s="9"/>
      <c r="EW12" s="17">
        <v>3131</v>
      </c>
      <c r="EX12" s="3">
        <v>101</v>
      </c>
      <c r="EY12" s="3">
        <v>6</v>
      </c>
      <c r="EZ12" s="9"/>
      <c r="FA12" s="9"/>
      <c r="FB12" s="17">
        <v>3080</v>
      </c>
      <c r="FC12" s="3">
        <v>74</v>
      </c>
      <c r="FD12" s="3">
        <v>21</v>
      </c>
      <c r="FE12" s="9"/>
      <c r="FF12" s="9"/>
      <c r="FG12" s="17">
        <v>3105</v>
      </c>
      <c r="FH12" s="3">
        <v>78</v>
      </c>
      <c r="FI12" s="3">
        <v>29</v>
      </c>
      <c r="FJ12" s="9"/>
      <c r="FK12" s="9"/>
      <c r="FL12" s="17">
        <v>3078</v>
      </c>
      <c r="FM12" s="3">
        <v>76</v>
      </c>
      <c r="FN12" s="3">
        <v>21</v>
      </c>
      <c r="FO12" s="9"/>
      <c r="FP12" s="9"/>
    </row>
    <row r="13" spans="1:172" ht="16.5" customHeight="1">
      <c r="A13" s="3">
        <v>8</v>
      </c>
      <c r="B13" s="3" t="s">
        <v>13</v>
      </c>
      <c r="C13" s="3">
        <v>3282</v>
      </c>
      <c r="D13" s="3">
        <v>154</v>
      </c>
      <c r="E13" s="3">
        <v>21</v>
      </c>
      <c r="F13" s="15">
        <v>46.92260816575259</v>
      </c>
      <c r="G13" s="15">
        <v>6.39853747714808</v>
      </c>
      <c r="H13" s="3">
        <v>3323</v>
      </c>
      <c r="I13" s="3">
        <v>129</v>
      </c>
      <c r="J13" s="3">
        <v>36</v>
      </c>
      <c r="K13" s="15">
        <v>38.82034306349684</v>
      </c>
      <c r="L13" s="15">
        <v>10.833584110743304</v>
      </c>
      <c r="M13" s="3">
        <v>3566</v>
      </c>
      <c r="N13" s="3">
        <v>174</v>
      </c>
      <c r="O13" s="3">
        <v>28</v>
      </c>
      <c r="P13" s="9">
        <v>48.79416713404375</v>
      </c>
      <c r="Q13" s="9">
        <v>7.851934941110488</v>
      </c>
      <c r="R13" s="3">
        <v>3555</v>
      </c>
      <c r="S13" s="3">
        <v>121</v>
      </c>
      <c r="T13" s="3">
        <v>43</v>
      </c>
      <c r="U13" s="9">
        <v>34.036568213783404</v>
      </c>
      <c r="V13" s="9">
        <v>12.09563994374121</v>
      </c>
      <c r="W13" s="3">
        <v>3667</v>
      </c>
      <c r="X13" s="3">
        <v>139</v>
      </c>
      <c r="Y13" s="3">
        <v>30</v>
      </c>
      <c r="Z13" s="9">
        <v>37.90564494136897</v>
      </c>
      <c r="AA13" s="9">
        <v>8.181074447777474</v>
      </c>
      <c r="AB13" s="3">
        <v>3703</v>
      </c>
      <c r="AC13" s="3">
        <v>142</v>
      </c>
      <c r="AD13" s="3">
        <v>28</v>
      </c>
      <c r="AE13" s="15">
        <v>38.34728598433703</v>
      </c>
      <c r="AF13" s="15">
        <v>7.561436672967864</v>
      </c>
      <c r="AG13" s="3">
        <v>3863</v>
      </c>
      <c r="AH13" s="3">
        <v>145</v>
      </c>
      <c r="AI13" s="3">
        <v>28</v>
      </c>
      <c r="AJ13" s="9">
        <v>37.53559409785141</v>
      </c>
      <c r="AK13" s="9">
        <v>7.248252653378204</v>
      </c>
      <c r="AL13" s="3">
        <v>3698</v>
      </c>
      <c r="AM13" s="3">
        <v>141</v>
      </c>
      <c r="AN13" s="3">
        <v>36</v>
      </c>
      <c r="AO13" s="9">
        <v>38.128718226068145</v>
      </c>
      <c r="AP13" s="9">
        <v>9.73499188750676</v>
      </c>
      <c r="AQ13" s="3">
        <v>3625</v>
      </c>
      <c r="AR13" s="3">
        <v>152</v>
      </c>
      <c r="AS13" s="3">
        <v>43</v>
      </c>
      <c r="AT13" s="9">
        <v>41.93103448275862</v>
      </c>
      <c r="AU13" s="9">
        <v>11.862068965517242</v>
      </c>
      <c r="AV13" s="3">
        <v>3752</v>
      </c>
      <c r="AW13" s="3">
        <v>145</v>
      </c>
      <c r="AX13" s="3">
        <v>37</v>
      </c>
      <c r="AY13" s="9">
        <v>38.646055437100216</v>
      </c>
      <c r="AZ13" s="9">
        <v>9.861407249466952</v>
      </c>
      <c r="BA13" s="3">
        <v>4063</v>
      </c>
      <c r="BB13" s="3">
        <v>161</v>
      </c>
      <c r="BC13" s="3">
        <v>34</v>
      </c>
      <c r="BD13" s="9">
        <v>39.62589219788334</v>
      </c>
      <c r="BE13" s="9">
        <v>8.368200836820083</v>
      </c>
      <c r="BF13" s="3">
        <v>4352</v>
      </c>
      <c r="BG13" s="3">
        <v>185</v>
      </c>
      <c r="BH13" s="3">
        <v>45</v>
      </c>
      <c r="BI13" s="9">
        <v>42.50919117647059</v>
      </c>
      <c r="BJ13" s="9">
        <v>10.340073529411764</v>
      </c>
      <c r="BK13" s="3">
        <v>4516</v>
      </c>
      <c r="BL13" s="3">
        <v>172</v>
      </c>
      <c r="BM13" s="3">
        <v>52</v>
      </c>
      <c r="BN13" s="9">
        <v>38.08680248007086</v>
      </c>
      <c r="BO13" s="9">
        <v>11.514614703277237</v>
      </c>
      <c r="BP13" s="3">
        <v>4561</v>
      </c>
      <c r="BQ13" s="3">
        <v>157</v>
      </c>
      <c r="BR13" s="3">
        <v>30</v>
      </c>
      <c r="BS13" s="9">
        <v>34.422275816706865</v>
      </c>
      <c r="BT13" s="9">
        <v>6.5775049331287</v>
      </c>
      <c r="BU13" s="3">
        <v>4636</v>
      </c>
      <c r="BV13" s="3">
        <v>175</v>
      </c>
      <c r="BW13" s="3">
        <v>28</v>
      </c>
      <c r="BX13" s="9">
        <v>37.74805867126833</v>
      </c>
      <c r="BY13" s="9">
        <v>6.039689387402934</v>
      </c>
      <c r="BZ13" s="3">
        <v>4781</v>
      </c>
      <c r="CA13" s="3">
        <v>210</v>
      </c>
      <c r="CB13" s="3">
        <v>39</v>
      </c>
      <c r="CC13" s="9">
        <v>43.92386530014641</v>
      </c>
      <c r="CD13" s="9">
        <v>8.15728927002719</v>
      </c>
      <c r="CE13" s="3">
        <v>4940</v>
      </c>
      <c r="CF13" s="3">
        <v>190</v>
      </c>
      <c r="CG13" s="3">
        <v>35</v>
      </c>
      <c r="CH13" s="9">
        <v>38.46153846153846</v>
      </c>
      <c r="CI13" s="9">
        <v>7.08502024291498</v>
      </c>
      <c r="CJ13" s="3">
        <v>5130</v>
      </c>
      <c r="CK13" s="3">
        <v>196</v>
      </c>
      <c r="CL13" s="3">
        <v>41</v>
      </c>
      <c r="CM13" s="9">
        <v>38.20662768031189</v>
      </c>
      <c r="CN13" s="9">
        <v>7.992202729044834</v>
      </c>
      <c r="CO13" s="3">
        <v>5013</v>
      </c>
      <c r="CP13" s="3">
        <v>170</v>
      </c>
      <c r="CQ13" s="3">
        <v>35</v>
      </c>
      <c r="CR13" s="9">
        <v>33.91182924396569</v>
      </c>
      <c r="CS13" s="9">
        <v>6.9818471972870535</v>
      </c>
      <c r="CT13" s="3">
        <v>5033</v>
      </c>
      <c r="CU13" s="3">
        <v>152</v>
      </c>
      <c r="CV13" s="3">
        <v>29</v>
      </c>
      <c r="CW13" s="9">
        <v>30.200675541426584</v>
      </c>
      <c r="CX13" s="9">
        <v>5.761970991456388</v>
      </c>
      <c r="CY13" s="3">
        <v>5042</v>
      </c>
      <c r="CZ13" s="3">
        <v>182</v>
      </c>
      <c r="DA13" s="3">
        <v>27</v>
      </c>
      <c r="DB13" s="9">
        <v>36.09678698928997</v>
      </c>
      <c r="DC13" s="9">
        <v>5.3550178500595</v>
      </c>
      <c r="DD13" s="3">
        <v>4565</v>
      </c>
      <c r="DE13" s="3">
        <v>140</v>
      </c>
      <c r="DF13" s="3">
        <v>32</v>
      </c>
      <c r="DG13" s="9">
        <v>30.668127053669224</v>
      </c>
      <c r="DH13" s="9">
        <v>7.0098576122672505</v>
      </c>
      <c r="DI13" s="3">
        <v>4504</v>
      </c>
      <c r="DJ13" s="3">
        <v>95</v>
      </c>
      <c r="DK13" s="3">
        <v>34</v>
      </c>
      <c r="DL13" s="9">
        <v>21.092362344582593</v>
      </c>
      <c r="DM13" s="9">
        <v>7.548845470692718</v>
      </c>
      <c r="DN13" s="3">
        <v>4529</v>
      </c>
      <c r="DO13" s="3">
        <v>116</v>
      </c>
      <c r="DP13" s="3">
        <v>29</v>
      </c>
      <c r="DQ13" s="9">
        <f t="shared" si="0"/>
        <v>25.612718039302273</v>
      </c>
      <c r="DR13" s="9">
        <f t="shared" si="1"/>
        <v>6.403179509825568</v>
      </c>
      <c r="DS13" s="3">
        <v>4539</v>
      </c>
      <c r="DT13" s="3">
        <v>117</v>
      </c>
      <c r="DU13" s="3">
        <v>30</v>
      </c>
      <c r="DV13" s="9"/>
      <c r="DW13" s="9"/>
      <c r="DX13" s="3">
        <v>4541</v>
      </c>
      <c r="DY13" s="3">
        <v>123</v>
      </c>
      <c r="DZ13" s="3">
        <v>33</v>
      </c>
      <c r="EA13" s="9"/>
      <c r="EB13" s="9"/>
      <c r="EC13" s="3">
        <v>4526</v>
      </c>
      <c r="ED13" s="3">
        <v>117</v>
      </c>
      <c r="EE13" s="3">
        <v>19</v>
      </c>
      <c r="EF13" s="9"/>
      <c r="EG13" s="9"/>
      <c r="EH13" s="3">
        <v>4341</v>
      </c>
      <c r="EI13" s="3">
        <v>128</v>
      </c>
      <c r="EJ13" s="3">
        <v>29</v>
      </c>
      <c r="EK13" s="9"/>
      <c r="EL13" s="9"/>
      <c r="EM13" s="3">
        <v>4111</v>
      </c>
      <c r="EN13" s="3">
        <v>104</v>
      </c>
      <c r="EO13" s="3">
        <v>21</v>
      </c>
      <c r="EP13" s="9"/>
      <c r="EQ13" s="9"/>
      <c r="ER13" s="17">
        <v>4001</v>
      </c>
      <c r="ES13" s="3">
        <v>81</v>
      </c>
      <c r="ET13" s="3">
        <v>14</v>
      </c>
      <c r="EU13" s="9"/>
      <c r="EV13" s="9"/>
      <c r="EW13" s="17">
        <v>4004</v>
      </c>
      <c r="EX13" s="3">
        <v>141</v>
      </c>
      <c r="EY13" s="3">
        <v>16</v>
      </c>
      <c r="EZ13" s="9"/>
      <c r="FA13" s="9"/>
      <c r="FB13" s="17">
        <v>4001</v>
      </c>
      <c r="FC13" s="3">
        <v>123</v>
      </c>
      <c r="FD13" s="3">
        <v>25</v>
      </c>
      <c r="FE13" s="9"/>
      <c r="FF13" s="9"/>
      <c r="FG13" s="17">
        <v>4014</v>
      </c>
      <c r="FH13" s="3">
        <v>123</v>
      </c>
      <c r="FI13" s="3">
        <v>18</v>
      </c>
      <c r="FJ13" s="9"/>
      <c r="FK13" s="9"/>
      <c r="FL13" s="17">
        <v>4011</v>
      </c>
      <c r="FM13" s="3">
        <v>102</v>
      </c>
      <c r="FN13" s="3">
        <v>33</v>
      </c>
      <c r="FO13" s="9"/>
      <c r="FP13" s="9"/>
    </row>
    <row r="14" spans="1:172" ht="16.5" customHeight="1">
      <c r="A14" s="3">
        <v>9</v>
      </c>
      <c r="B14" s="3" t="s">
        <v>14</v>
      </c>
      <c r="C14" s="3">
        <v>3371</v>
      </c>
      <c r="D14" s="3">
        <v>136</v>
      </c>
      <c r="E14" s="3">
        <v>24</v>
      </c>
      <c r="F14" s="15">
        <v>40.344111539602494</v>
      </c>
      <c r="G14" s="15">
        <v>7.119549095223969</v>
      </c>
      <c r="H14" s="3">
        <v>3282</v>
      </c>
      <c r="I14" s="3">
        <v>127</v>
      </c>
      <c r="J14" s="3">
        <v>31</v>
      </c>
      <c r="K14" s="15">
        <v>38.69591712370506</v>
      </c>
      <c r="L14" s="15">
        <v>9.445460085313833</v>
      </c>
      <c r="M14" s="3">
        <v>3346</v>
      </c>
      <c r="N14" s="3">
        <v>137</v>
      </c>
      <c r="O14" s="3">
        <v>22</v>
      </c>
      <c r="P14" s="9">
        <v>40.94441123729827</v>
      </c>
      <c r="Q14" s="9">
        <v>6.57501494321578</v>
      </c>
      <c r="R14" s="3">
        <v>3419</v>
      </c>
      <c r="S14" s="3">
        <v>143</v>
      </c>
      <c r="T14" s="3">
        <v>35</v>
      </c>
      <c r="U14" s="9">
        <v>41.82509505703422</v>
      </c>
      <c r="V14" s="9">
        <v>10.236911377595789</v>
      </c>
      <c r="W14" s="3">
        <v>3472</v>
      </c>
      <c r="X14" s="3">
        <v>139</v>
      </c>
      <c r="Y14" s="3">
        <v>40</v>
      </c>
      <c r="Z14" s="9">
        <v>40.034562211981566</v>
      </c>
      <c r="AA14" s="9">
        <v>11.52073732718894</v>
      </c>
      <c r="AB14" s="3">
        <v>3555</v>
      </c>
      <c r="AC14" s="3">
        <v>92</v>
      </c>
      <c r="AD14" s="3">
        <v>46</v>
      </c>
      <c r="AE14" s="15">
        <v>25.87904360056259</v>
      </c>
      <c r="AF14" s="15">
        <v>12.939521800281295</v>
      </c>
      <c r="AG14" s="3">
        <v>3689</v>
      </c>
      <c r="AH14" s="3">
        <v>134</v>
      </c>
      <c r="AI14" s="3">
        <v>34</v>
      </c>
      <c r="AJ14" s="9">
        <v>36.324207102195714</v>
      </c>
      <c r="AK14" s="9">
        <v>9.216589861751151</v>
      </c>
      <c r="AL14" s="3">
        <v>3655</v>
      </c>
      <c r="AM14" s="3">
        <v>137</v>
      </c>
      <c r="AN14" s="3">
        <v>32</v>
      </c>
      <c r="AO14" s="9">
        <v>37.482900136798904</v>
      </c>
      <c r="AP14" s="9">
        <v>8.755129958960328</v>
      </c>
      <c r="AQ14" s="3">
        <v>3396</v>
      </c>
      <c r="AR14" s="3">
        <v>142</v>
      </c>
      <c r="AS14" s="3">
        <v>31</v>
      </c>
      <c r="AT14" s="9">
        <v>41.81389870435807</v>
      </c>
      <c r="AU14" s="9">
        <v>9.128386336866901</v>
      </c>
      <c r="AV14" s="3">
        <v>3621</v>
      </c>
      <c r="AW14" s="3">
        <v>151</v>
      </c>
      <c r="AX14" s="3">
        <v>32</v>
      </c>
      <c r="AY14" s="9">
        <v>41.70118751726042</v>
      </c>
      <c r="AZ14" s="9">
        <v>8.83733775200221</v>
      </c>
      <c r="BA14" s="3">
        <v>3769</v>
      </c>
      <c r="BB14" s="3">
        <v>163</v>
      </c>
      <c r="BC14" s="3">
        <v>31</v>
      </c>
      <c r="BD14" s="9">
        <v>43.24754576810825</v>
      </c>
      <c r="BE14" s="9">
        <v>8.224993366940833</v>
      </c>
      <c r="BF14" s="3">
        <v>4552</v>
      </c>
      <c r="BG14" s="3">
        <v>150</v>
      </c>
      <c r="BH14" s="3">
        <v>30</v>
      </c>
      <c r="BI14" s="9">
        <v>32.95254833040422</v>
      </c>
      <c r="BJ14" s="9">
        <v>6.590509666080844</v>
      </c>
      <c r="BK14" s="3">
        <v>4652</v>
      </c>
      <c r="BL14" s="3">
        <v>138</v>
      </c>
      <c r="BM14" s="3">
        <v>40</v>
      </c>
      <c r="BN14" s="9">
        <v>29.664660361134995</v>
      </c>
      <c r="BO14" s="9">
        <v>8.598452278589853</v>
      </c>
      <c r="BP14" s="3">
        <v>4214</v>
      </c>
      <c r="BQ14" s="3">
        <v>112</v>
      </c>
      <c r="BR14" s="3">
        <v>33</v>
      </c>
      <c r="BS14" s="9">
        <v>26.578073089700997</v>
      </c>
      <c r="BT14" s="9">
        <v>7.831039392501187</v>
      </c>
      <c r="BU14" s="3">
        <v>4552</v>
      </c>
      <c r="BV14" s="3">
        <v>113</v>
      </c>
      <c r="BW14" s="3">
        <v>27</v>
      </c>
      <c r="BX14" s="9">
        <v>24.82425307557118</v>
      </c>
      <c r="BY14" s="9">
        <v>5.931458699472759</v>
      </c>
      <c r="BZ14" s="3">
        <v>4619</v>
      </c>
      <c r="CA14" s="3">
        <v>104</v>
      </c>
      <c r="CB14" s="3">
        <v>37</v>
      </c>
      <c r="CC14" s="9">
        <v>22.515696038103485</v>
      </c>
      <c r="CD14" s="9">
        <v>8.010391859709895</v>
      </c>
      <c r="CE14" s="3">
        <v>4891</v>
      </c>
      <c r="CF14" s="3">
        <v>143</v>
      </c>
      <c r="CG14" s="3">
        <v>27</v>
      </c>
      <c r="CH14" s="9">
        <v>29.23737476998569</v>
      </c>
      <c r="CI14" s="9">
        <v>5.520343488039256</v>
      </c>
      <c r="CJ14" s="3">
        <v>4591</v>
      </c>
      <c r="CK14" s="3">
        <v>131</v>
      </c>
      <c r="CL14" s="3">
        <v>22</v>
      </c>
      <c r="CM14" s="9">
        <v>28.5340884338924</v>
      </c>
      <c r="CN14" s="9">
        <v>4.7919843171422345</v>
      </c>
      <c r="CO14" s="3">
        <v>4324</v>
      </c>
      <c r="CP14" s="3">
        <v>136</v>
      </c>
      <c r="CQ14" s="3">
        <v>20</v>
      </c>
      <c r="CR14" s="9">
        <v>31.45235892691952</v>
      </c>
      <c r="CS14" s="9">
        <v>4.6253469010175765</v>
      </c>
      <c r="CT14" s="3">
        <v>4257</v>
      </c>
      <c r="CU14" s="3">
        <v>99</v>
      </c>
      <c r="CV14" s="3">
        <v>26</v>
      </c>
      <c r="CW14" s="9">
        <v>23.25581395348837</v>
      </c>
      <c r="CX14" s="9">
        <v>6.10758750293634</v>
      </c>
      <c r="CY14" s="3">
        <v>4015</v>
      </c>
      <c r="CZ14" s="3">
        <v>95</v>
      </c>
      <c r="DA14" s="3">
        <v>21</v>
      </c>
      <c r="DB14" s="9">
        <v>23.6612702366127</v>
      </c>
      <c r="DC14" s="9">
        <v>5.23038605230386</v>
      </c>
      <c r="DD14" s="3">
        <v>3601</v>
      </c>
      <c r="DE14" s="3">
        <v>91</v>
      </c>
      <c r="DF14" s="3">
        <v>25</v>
      </c>
      <c r="DG14" s="9">
        <v>25.270758122743683</v>
      </c>
      <c r="DH14" s="9">
        <v>6.942515967786726</v>
      </c>
      <c r="DI14" s="3">
        <v>3666</v>
      </c>
      <c r="DJ14" s="3">
        <v>88</v>
      </c>
      <c r="DK14" s="3">
        <v>20</v>
      </c>
      <c r="DL14" s="9">
        <v>24.004364429896345</v>
      </c>
      <c r="DM14" s="9">
        <v>5.455537370430988</v>
      </c>
      <c r="DN14" s="3">
        <v>3704</v>
      </c>
      <c r="DO14" s="3">
        <v>91</v>
      </c>
      <c r="DP14" s="3">
        <v>13</v>
      </c>
      <c r="DQ14" s="9">
        <f t="shared" si="0"/>
        <v>24.56803455723542</v>
      </c>
      <c r="DR14" s="9">
        <f t="shared" si="1"/>
        <v>3.509719222462203</v>
      </c>
      <c r="DS14" s="3">
        <v>3623</v>
      </c>
      <c r="DT14" s="3">
        <v>80</v>
      </c>
      <c r="DU14" s="3">
        <v>18</v>
      </c>
      <c r="DV14" s="9"/>
      <c r="DW14" s="9"/>
      <c r="DX14" s="3">
        <v>3657</v>
      </c>
      <c r="DY14" s="3">
        <v>85</v>
      </c>
      <c r="DZ14" s="3">
        <v>16</v>
      </c>
      <c r="EA14" s="9"/>
      <c r="EB14" s="9"/>
      <c r="EC14" s="3">
        <v>3662</v>
      </c>
      <c r="ED14" s="3">
        <v>86</v>
      </c>
      <c r="EE14" s="3">
        <v>10</v>
      </c>
      <c r="EF14" s="9"/>
      <c r="EG14" s="9"/>
      <c r="EH14" s="3">
        <v>3489</v>
      </c>
      <c r="EI14" s="3">
        <v>106</v>
      </c>
      <c r="EJ14" s="3">
        <v>8</v>
      </c>
      <c r="EK14" s="9"/>
      <c r="EL14" s="9"/>
      <c r="EM14" s="3">
        <v>3593</v>
      </c>
      <c r="EN14" s="3">
        <v>104</v>
      </c>
      <c r="EO14" s="3">
        <v>27</v>
      </c>
      <c r="EP14" s="9"/>
      <c r="EQ14" s="9"/>
      <c r="ER14" s="17">
        <v>3502</v>
      </c>
      <c r="ES14" s="3">
        <v>108</v>
      </c>
      <c r="ET14" s="3">
        <v>23</v>
      </c>
      <c r="EU14" s="9"/>
      <c r="EV14" s="9"/>
      <c r="EW14" s="17">
        <v>3541</v>
      </c>
      <c r="EX14" s="3">
        <v>107</v>
      </c>
      <c r="EY14" s="3">
        <v>14</v>
      </c>
      <c r="EZ14" s="9"/>
      <c r="FA14" s="9"/>
      <c r="FB14" s="17">
        <v>3415</v>
      </c>
      <c r="FC14" s="3">
        <v>111</v>
      </c>
      <c r="FD14" s="3">
        <v>23</v>
      </c>
      <c r="FE14" s="9"/>
      <c r="FF14" s="9"/>
      <c r="FG14" s="17">
        <v>3377</v>
      </c>
      <c r="FH14" s="3">
        <v>123</v>
      </c>
      <c r="FI14" s="3">
        <v>18</v>
      </c>
      <c r="FJ14" s="9"/>
      <c r="FK14" s="9"/>
      <c r="FL14" s="17">
        <v>3449</v>
      </c>
      <c r="FM14" s="3">
        <v>112</v>
      </c>
      <c r="FN14" s="3">
        <v>20</v>
      </c>
      <c r="FO14" s="9"/>
      <c r="FP14" s="9"/>
    </row>
    <row r="15" spans="1:172" ht="16.5" customHeight="1">
      <c r="A15" s="3">
        <v>10</v>
      </c>
      <c r="B15" s="3" t="s">
        <v>15</v>
      </c>
      <c r="C15" s="3">
        <v>3267</v>
      </c>
      <c r="D15" s="3">
        <v>151</v>
      </c>
      <c r="E15" s="3">
        <v>40</v>
      </c>
      <c r="F15" s="15">
        <v>46.219773492500764</v>
      </c>
      <c r="G15" s="15">
        <v>12.243648607284971</v>
      </c>
      <c r="H15" s="3">
        <v>3188</v>
      </c>
      <c r="I15" s="3">
        <v>168</v>
      </c>
      <c r="J15" s="3">
        <v>50</v>
      </c>
      <c r="K15" s="15">
        <v>52.69761606022585</v>
      </c>
      <c r="L15" s="15">
        <v>15.683814303638645</v>
      </c>
      <c r="M15" s="3">
        <v>3222</v>
      </c>
      <c r="N15" s="3">
        <v>120</v>
      </c>
      <c r="O15" s="3">
        <v>33</v>
      </c>
      <c r="P15" s="9">
        <v>37.243947858473</v>
      </c>
      <c r="Q15" s="9">
        <v>10.242085661080074</v>
      </c>
      <c r="R15" s="3">
        <v>3308</v>
      </c>
      <c r="S15" s="3">
        <v>158</v>
      </c>
      <c r="T15" s="3">
        <v>45</v>
      </c>
      <c r="U15" s="9">
        <v>47.76299879081016</v>
      </c>
      <c r="V15" s="9">
        <v>13.603385731559856</v>
      </c>
      <c r="W15" s="3">
        <v>3301</v>
      </c>
      <c r="X15" s="3">
        <v>145</v>
      </c>
      <c r="Y15" s="3">
        <v>36</v>
      </c>
      <c r="Z15" s="9">
        <v>43.926083005149955</v>
      </c>
      <c r="AA15" s="9">
        <v>10.90578612541654</v>
      </c>
      <c r="AB15" s="3">
        <v>3313</v>
      </c>
      <c r="AC15" s="3">
        <v>139</v>
      </c>
      <c r="AD15" s="3">
        <v>28</v>
      </c>
      <c r="AE15" s="15">
        <v>41.955931180199215</v>
      </c>
      <c r="AF15" s="15">
        <v>8.451554482342289</v>
      </c>
      <c r="AG15" s="3">
        <v>3666</v>
      </c>
      <c r="AH15" s="3">
        <v>140</v>
      </c>
      <c r="AI15" s="3">
        <v>32</v>
      </c>
      <c r="AJ15" s="9">
        <v>38.18876159301691</v>
      </c>
      <c r="AK15" s="9">
        <v>8.72885979268958</v>
      </c>
      <c r="AL15" s="3">
        <v>3477</v>
      </c>
      <c r="AM15" s="3">
        <v>145</v>
      </c>
      <c r="AN15" s="3">
        <v>47</v>
      </c>
      <c r="AO15" s="9">
        <v>41.70261719873454</v>
      </c>
      <c r="AP15" s="9">
        <v>13.51740005752085</v>
      </c>
      <c r="AQ15" s="3">
        <v>3489</v>
      </c>
      <c r="AR15" s="3">
        <v>150</v>
      </c>
      <c r="AS15" s="3">
        <v>31</v>
      </c>
      <c r="AT15" s="9">
        <v>42.99226139294927</v>
      </c>
      <c r="AU15" s="9">
        <v>8.88506735454285</v>
      </c>
      <c r="AV15" s="3">
        <v>3603</v>
      </c>
      <c r="AW15" s="3">
        <v>159</v>
      </c>
      <c r="AX15" s="3">
        <v>34</v>
      </c>
      <c r="AY15" s="9">
        <v>44.12989175686928</v>
      </c>
      <c r="AZ15" s="9">
        <v>9.436580627255065</v>
      </c>
      <c r="BA15" s="3">
        <v>3852</v>
      </c>
      <c r="BB15" s="3">
        <v>158</v>
      </c>
      <c r="BC15" s="3">
        <v>40</v>
      </c>
      <c r="BD15" s="9">
        <v>41.01765316718588</v>
      </c>
      <c r="BE15" s="9">
        <v>10.384215991692628</v>
      </c>
      <c r="BF15" s="3">
        <v>4092</v>
      </c>
      <c r="BG15" s="3">
        <v>152</v>
      </c>
      <c r="BH15" s="3">
        <v>51</v>
      </c>
      <c r="BI15" s="9">
        <v>37.14565004887586</v>
      </c>
      <c r="BJ15" s="9">
        <v>12.463343108504398</v>
      </c>
      <c r="BK15" s="3">
        <v>4125</v>
      </c>
      <c r="BL15" s="3">
        <v>148</v>
      </c>
      <c r="BM15" s="3">
        <v>41</v>
      </c>
      <c r="BN15" s="9">
        <v>35.878787878787875</v>
      </c>
      <c r="BO15" s="9">
        <v>9.93939393939394</v>
      </c>
      <c r="BP15" s="3">
        <v>4334</v>
      </c>
      <c r="BQ15" s="3">
        <v>124</v>
      </c>
      <c r="BR15" s="3">
        <v>49</v>
      </c>
      <c r="BS15" s="9">
        <v>28.610982925703738</v>
      </c>
      <c r="BT15" s="9">
        <v>11.305952930318412</v>
      </c>
      <c r="BU15" s="3">
        <v>4329</v>
      </c>
      <c r="BV15" s="3">
        <v>139</v>
      </c>
      <c r="BW15" s="3">
        <v>37</v>
      </c>
      <c r="BX15" s="9">
        <v>32.10903210903211</v>
      </c>
      <c r="BY15" s="9">
        <v>8.547008547008547</v>
      </c>
      <c r="BZ15" s="3">
        <v>4427</v>
      </c>
      <c r="CA15" s="3">
        <v>146</v>
      </c>
      <c r="CB15" s="3">
        <v>40</v>
      </c>
      <c r="CC15" s="9">
        <v>32.979444318951884</v>
      </c>
      <c r="CD15" s="9">
        <v>9.03546419697312</v>
      </c>
      <c r="CE15" s="3">
        <v>4460</v>
      </c>
      <c r="CF15" s="3">
        <v>164</v>
      </c>
      <c r="CG15" s="3">
        <v>35</v>
      </c>
      <c r="CH15" s="9">
        <v>36.771300448430495</v>
      </c>
      <c r="CI15" s="9">
        <v>7.8475336322869955</v>
      </c>
      <c r="CJ15" s="3">
        <v>4617</v>
      </c>
      <c r="CK15" s="3">
        <v>145</v>
      </c>
      <c r="CL15" s="3">
        <v>34</v>
      </c>
      <c r="CM15" s="9">
        <v>31.40567468052848</v>
      </c>
      <c r="CN15" s="9">
        <v>7.364089235434265</v>
      </c>
      <c r="CO15" s="3">
        <v>4558</v>
      </c>
      <c r="CP15" s="3">
        <v>124</v>
      </c>
      <c r="CQ15" s="3">
        <v>27</v>
      </c>
      <c r="CR15" s="9">
        <v>27.20491443615621</v>
      </c>
      <c r="CS15" s="9">
        <v>5.923650724001755</v>
      </c>
      <c r="CT15" s="3">
        <v>4482</v>
      </c>
      <c r="CU15" s="3">
        <v>119</v>
      </c>
      <c r="CV15" s="3">
        <v>34</v>
      </c>
      <c r="CW15" s="9">
        <v>26.550647032574744</v>
      </c>
      <c r="CX15" s="9">
        <v>7.585899152164212</v>
      </c>
      <c r="CY15" s="3">
        <v>4244</v>
      </c>
      <c r="CZ15" s="3">
        <v>118</v>
      </c>
      <c r="DA15" s="3">
        <v>44</v>
      </c>
      <c r="DB15" s="9">
        <v>27.803958529688973</v>
      </c>
      <c r="DC15" s="9">
        <v>10.367577756833176</v>
      </c>
      <c r="DD15" s="3">
        <v>3801</v>
      </c>
      <c r="DE15" s="3">
        <v>96</v>
      </c>
      <c r="DF15" s="3">
        <v>29</v>
      </c>
      <c r="DG15" s="9">
        <v>25.256511444356747</v>
      </c>
      <c r="DH15" s="9">
        <v>7.629571165482767</v>
      </c>
      <c r="DI15" s="3">
        <v>3684</v>
      </c>
      <c r="DJ15" s="3">
        <v>86</v>
      </c>
      <c r="DK15" s="3">
        <v>40</v>
      </c>
      <c r="DL15" s="9">
        <v>23.344191096634095</v>
      </c>
      <c r="DM15" s="9">
        <v>10.857763300760043</v>
      </c>
      <c r="DN15" s="3">
        <v>3560</v>
      </c>
      <c r="DO15" s="3">
        <v>82</v>
      </c>
      <c r="DP15" s="3">
        <v>21</v>
      </c>
      <c r="DQ15" s="9">
        <f t="shared" si="0"/>
        <v>23.03370786516854</v>
      </c>
      <c r="DR15" s="9">
        <f t="shared" si="1"/>
        <v>5.898876404494382</v>
      </c>
      <c r="DS15" s="3">
        <v>3535</v>
      </c>
      <c r="DT15" s="3">
        <v>81</v>
      </c>
      <c r="DU15" s="3">
        <v>22</v>
      </c>
      <c r="DV15" s="9"/>
      <c r="DW15" s="9"/>
      <c r="DX15" s="3">
        <v>3604</v>
      </c>
      <c r="DY15" s="3">
        <v>85</v>
      </c>
      <c r="DZ15" s="3">
        <v>23</v>
      </c>
      <c r="EA15" s="9"/>
      <c r="EB15" s="9"/>
      <c r="EC15" s="3">
        <v>3577</v>
      </c>
      <c r="ED15" s="3">
        <v>101</v>
      </c>
      <c r="EE15" s="3">
        <v>17</v>
      </c>
      <c r="EF15" s="9"/>
      <c r="EG15" s="9"/>
      <c r="EH15" s="3">
        <v>3608</v>
      </c>
      <c r="EI15" s="3">
        <v>119</v>
      </c>
      <c r="EJ15" s="3">
        <v>11</v>
      </c>
      <c r="EK15" s="9"/>
      <c r="EL15" s="9"/>
      <c r="EM15" s="3">
        <v>3547</v>
      </c>
      <c r="EN15" s="3">
        <v>115</v>
      </c>
      <c r="EO15" s="3">
        <v>11</v>
      </c>
      <c r="EP15" s="9"/>
      <c r="EQ15" s="9"/>
      <c r="ER15" s="17">
        <v>3447</v>
      </c>
      <c r="ES15" s="3">
        <v>87</v>
      </c>
      <c r="ET15" s="3">
        <v>13</v>
      </c>
      <c r="EU15" s="9"/>
      <c r="EV15" s="9"/>
      <c r="EW15" s="17">
        <v>3289</v>
      </c>
      <c r="EX15" s="3">
        <v>80</v>
      </c>
      <c r="EY15" s="3">
        <v>13</v>
      </c>
      <c r="EZ15" s="9"/>
      <c r="FA15" s="9"/>
      <c r="FB15" s="17">
        <v>3162</v>
      </c>
      <c r="FC15" s="3">
        <v>72</v>
      </c>
      <c r="FD15" s="3">
        <v>16</v>
      </c>
      <c r="FE15" s="9"/>
      <c r="FF15" s="9"/>
      <c r="FG15" s="17">
        <v>3097</v>
      </c>
      <c r="FH15" s="3">
        <v>96</v>
      </c>
      <c r="FI15" s="3">
        <v>28</v>
      </c>
      <c r="FJ15" s="9"/>
      <c r="FK15" s="9"/>
      <c r="FL15" s="17">
        <v>3033</v>
      </c>
      <c r="FM15" s="3">
        <v>69</v>
      </c>
      <c r="FN15" s="3">
        <v>21</v>
      </c>
      <c r="FO15" s="9"/>
      <c r="FP15" s="9"/>
    </row>
    <row r="16" spans="1:172" ht="16.5" customHeight="1">
      <c r="A16" s="3">
        <v>11</v>
      </c>
      <c r="B16" s="3" t="s">
        <v>16</v>
      </c>
      <c r="C16" s="3">
        <v>1765</v>
      </c>
      <c r="D16" s="3">
        <v>88</v>
      </c>
      <c r="E16" s="3">
        <v>16</v>
      </c>
      <c r="F16" s="15">
        <v>49.858356940509914</v>
      </c>
      <c r="G16" s="15">
        <v>9.06515580736544</v>
      </c>
      <c r="H16" s="3">
        <v>1831</v>
      </c>
      <c r="I16" s="3">
        <v>63</v>
      </c>
      <c r="J16" s="3">
        <v>20</v>
      </c>
      <c r="K16" s="15">
        <v>34.407427635172034</v>
      </c>
      <c r="L16" s="15">
        <v>10.922992900054615</v>
      </c>
      <c r="M16" s="3">
        <v>1976</v>
      </c>
      <c r="N16" s="3">
        <v>90</v>
      </c>
      <c r="O16" s="3">
        <v>21</v>
      </c>
      <c r="P16" s="9">
        <v>45.54655870445344</v>
      </c>
      <c r="Q16" s="9">
        <v>10.62753036437247</v>
      </c>
      <c r="R16" s="3">
        <v>1836</v>
      </c>
      <c r="S16" s="3">
        <v>67</v>
      </c>
      <c r="T16" s="3">
        <v>26</v>
      </c>
      <c r="U16" s="9">
        <v>36.492374727668846</v>
      </c>
      <c r="V16" s="9">
        <v>14.161220043572985</v>
      </c>
      <c r="W16" s="3">
        <v>1824</v>
      </c>
      <c r="X16" s="3">
        <v>76</v>
      </c>
      <c r="Y16" s="3">
        <v>43</v>
      </c>
      <c r="Z16" s="9">
        <v>41.666666666666664</v>
      </c>
      <c r="AA16" s="9">
        <v>23.57456140350877</v>
      </c>
      <c r="AB16" s="3">
        <v>1826</v>
      </c>
      <c r="AC16" s="3">
        <v>94</v>
      </c>
      <c r="AD16" s="3">
        <v>25</v>
      </c>
      <c r="AE16" s="15">
        <v>51.478641840087626</v>
      </c>
      <c r="AF16" s="15">
        <v>13.691128148959475</v>
      </c>
      <c r="AG16" s="3">
        <v>2147</v>
      </c>
      <c r="AH16" s="3">
        <v>69</v>
      </c>
      <c r="AI16" s="3">
        <v>23</v>
      </c>
      <c r="AJ16" s="9">
        <v>32.13786679087098</v>
      </c>
      <c r="AK16" s="9">
        <v>10.712622263623661</v>
      </c>
      <c r="AL16" s="3">
        <v>1886</v>
      </c>
      <c r="AM16" s="3">
        <v>76</v>
      </c>
      <c r="AN16" s="3">
        <v>13</v>
      </c>
      <c r="AO16" s="9">
        <v>40.29692470837752</v>
      </c>
      <c r="AP16" s="9">
        <v>6.892895015906681</v>
      </c>
      <c r="AQ16" s="3">
        <v>2013</v>
      </c>
      <c r="AR16" s="3">
        <v>71</v>
      </c>
      <c r="AS16" s="3">
        <v>16</v>
      </c>
      <c r="AT16" s="9">
        <v>35.270740188772976</v>
      </c>
      <c r="AU16" s="9">
        <v>7.948335817188276</v>
      </c>
      <c r="AV16" s="3">
        <v>2085</v>
      </c>
      <c r="AW16" s="3">
        <v>83</v>
      </c>
      <c r="AX16" s="3">
        <v>20</v>
      </c>
      <c r="AY16" s="9">
        <v>39.80815347721823</v>
      </c>
      <c r="AZ16" s="9">
        <v>9.59232613908873</v>
      </c>
      <c r="BA16" s="3">
        <v>2206</v>
      </c>
      <c r="BB16" s="3">
        <v>102</v>
      </c>
      <c r="BC16" s="3">
        <v>18</v>
      </c>
      <c r="BD16" s="9">
        <v>46.23753399818676</v>
      </c>
      <c r="BE16" s="9">
        <v>8.159564823209429</v>
      </c>
      <c r="BF16" s="3">
        <v>2337</v>
      </c>
      <c r="BG16" s="3">
        <v>83</v>
      </c>
      <c r="BH16" s="3">
        <v>24</v>
      </c>
      <c r="BI16" s="9">
        <v>35.51561831407788</v>
      </c>
      <c r="BJ16" s="9">
        <v>10.269576379974326</v>
      </c>
      <c r="BK16" s="3">
        <v>2465</v>
      </c>
      <c r="BL16" s="3">
        <v>82</v>
      </c>
      <c r="BM16" s="3">
        <v>34</v>
      </c>
      <c r="BN16" s="9">
        <v>33.2657200811359</v>
      </c>
      <c r="BO16" s="9">
        <v>13.793103448275861</v>
      </c>
      <c r="BP16" s="3">
        <v>2455</v>
      </c>
      <c r="BQ16" s="3">
        <v>85</v>
      </c>
      <c r="BR16" s="3">
        <v>33</v>
      </c>
      <c r="BS16" s="9">
        <v>34.623217922606926</v>
      </c>
      <c r="BT16" s="9">
        <v>13.441955193482688</v>
      </c>
      <c r="BU16" s="3">
        <v>2463</v>
      </c>
      <c r="BV16" s="3">
        <v>92</v>
      </c>
      <c r="BW16" s="3">
        <v>15</v>
      </c>
      <c r="BX16" s="9">
        <v>37.35282176207877</v>
      </c>
      <c r="BY16" s="9">
        <v>6.090133982947624</v>
      </c>
      <c r="BZ16" s="3">
        <v>2517</v>
      </c>
      <c r="CA16" s="3">
        <v>80</v>
      </c>
      <c r="CB16" s="3">
        <v>18</v>
      </c>
      <c r="CC16" s="9">
        <v>31.783869686134288</v>
      </c>
      <c r="CD16" s="9">
        <v>7.151370679380214</v>
      </c>
      <c r="CE16" s="3">
        <v>2573</v>
      </c>
      <c r="CF16" s="3">
        <v>63</v>
      </c>
      <c r="CG16" s="3">
        <v>24</v>
      </c>
      <c r="CH16" s="9">
        <v>24.485036921881072</v>
      </c>
      <c r="CI16" s="9">
        <v>9.327633113097551</v>
      </c>
      <c r="CJ16" s="3">
        <v>2736</v>
      </c>
      <c r="CK16" s="3">
        <v>98</v>
      </c>
      <c r="CL16" s="3">
        <v>10</v>
      </c>
      <c r="CM16" s="9">
        <v>35.8187134502924</v>
      </c>
      <c r="CN16" s="9">
        <v>3.654970760233918</v>
      </c>
      <c r="CO16" s="3">
        <v>2722</v>
      </c>
      <c r="CP16" s="3">
        <v>78</v>
      </c>
      <c r="CQ16" s="3">
        <v>24</v>
      </c>
      <c r="CR16" s="9">
        <v>28.655400440852315</v>
      </c>
      <c r="CS16" s="9">
        <v>8.81704628949302</v>
      </c>
      <c r="CT16" s="3">
        <v>2716</v>
      </c>
      <c r="CU16" s="3">
        <v>77</v>
      </c>
      <c r="CV16" s="3">
        <v>17</v>
      </c>
      <c r="CW16" s="9">
        <v>28.350515463917525</v>
      </c>
      <c r="CX16" s="9">
        <v>6.25920471281296</v>
      </c>
      <c r="CY16" s="3">
        <v>2673</v>
      </c>
      <c r="CZ16" s="3">
        <v>75</v>
      </c>
      <c r="DA16" s="3">
        <v>16</v>
      </c>
      <c r="DB16" s="9">
        <v>28.058361391694724</v>
      </c>
      <c r="DC16" s="9">
        <v>5.985783763561542</v>
      </c>
      <c r="DD16" s="3">
        <v>2616</v>
      </c>
      <c r="DE16" s="3">
        <v>64</v>
      </c>
      <c r="DF16" s="3">
        <v>9</v>
      </c>
      <c r="DG16" s="9">
        <v>24.464831804281346</v>
      </c>
      <c r="DH16" s="9">
        <v>3.4403669724770642</v>
      </c>
      <c r="DI16" s="3">
        <v>2512</v>
      </c>
      <c r="DJ16" s="3">
        <v>50</v>
      </c>
      <c r="DK16" s="3">
        <v>18</v>
      </c>
      <c r="DL16" s="9">
        <v>19.904458598726116</v>
      </c>
      <c r="DM16" s="9">
        <v>7.165605095541402</v>
      </c>
      <c r="DN16" s="3">
        <v>2529</v>
      </c>
      <c r="DO16" s="3">
        <v>57</v>
      </c>
      <c r="DP16" s="3">
        <v>8</v>
      </c>
      <c r="DQ16" s="9">
        <f t="shared" si="0"/>
        <v>22.538552787663107</v>
      </c>
      <c r="DR16" s="9">
        <f t="shared" si="1"/>
        <v>3.163305654408857</v>
      </c>
      <c r="DS16" s="3">
        <v>2495</v>
      </c>
      <c r="DT16" s="3">
        <v>52</v>
      </c>
      <c r="DU16" s="3">
        <v>31</v>
      </c>
      <c r="DV16" s="9"/>
      <c r="DW16" s="9"/>
      <c r="DX16" s="3">
        <v>2504</v>
      </c>
      <c r="DY16" s="3">
        <v>60</v>
      </c>
      <c r="DZ16" s="3">
        <v>14</v>
      </c>
      <c r="EA16" s="9"/>
      <c r="EB16" s="9"/>
      <c r="EC16" s="3">
        <v>2477</v>
      </c>
      <c r="ED16" s="3">
        <v>57</v>
      </c>
      <c r="EE16" s="3">
        <v>17</v>
      </c>
      <c r="EF16" s="9"/>
      <c r="EG16" s="9"/>
      <c r="EH16" s="3">
        <v>2412</v>
      </c>
      <c r="EI16" s="3">
        <v>55</v>
      </c>
      <c r="EJ16" s="3">
        <v>12</v>
      </c>
      <c r="EK16" s="9"/>
      <c r="EL16" s="9"/>
      <c r="EM16" s="3">
        <v>2258</v>
      </c>
      <c r="EN16" s="3">
        <v>66</v>
      </c>
      <c r="EO16" s="3">
        <v>15</v>
      </c>
      <c r="EP16" s="9"/>
      <c r="EQ16" s="9"/>
      <c r="ER16" s="17">
        <v>2238</v>
      </c>
      <c r="ES16" s="3">
        <v>53</v>
      </c>
      <c r="ET16" s="3">
        <v>18</v>
      </c>
      <c r="EU16" s="9"/>
      <c r="EV16" s="9"/>
      <c r="EW16" s="17">
        <v>2225</v>
      </c>
      <c r="EX16" s="3">
        <v>60</v>
      </c>
      <c r="EY16" s="3">
        <v>12</v>
      </c>
      <c r="EZ16" s="9"/>
      <c r="FA16" s="9"/>
      <c r="FB16" s="17">
        <v>2128</v>
      </c>
      <c r="FC16" s="3">
        <v>44</v>
      </c>
      <c r="FD16" s="3">
        <v>16</v>
      </c>
      <c r="FE16" s="9"/>
      <c r="FF16" s="9"/>
      <c r="FG16" s="17">
        <v>2119</v>
      </c>
      <c r="FH16" s="3">
        <v>46</v>
      </c>
      <c r="FI16" s="3">
        <v>8</v>
      </c>
      <c r="FJ16" s="9"/>
      <c r="FK16" s="9"/>
      <c r="FL16" s="17">
        <v>2177</v>
      </c>
      <c r="FM16" s="3">
        <v>67</v>
      </c>
      <c r="FN16" s="3">
        <v>12</v>
      </c>
      <c r="FO16" s="9"/>
      <c r="FP16" s="9"/>
    </row>
    <row r="17" spans="1:172" ht="16.5" customHeight="1">
      <c r="A17" s="3">
        <v>12</v>
      </c>
      <c r="B17" s="3" t="s">
        <v>17</v>
      </c>
      <c r="C17" s="3">
        <v>2447</v>
      </c>
      <c r="D17" s="3">
        <v>108</v>
      </c>
      <c r="E17" s="3">
        <v>14</v>
      </c>
      <c r="F17" s="15">
        <v>44.13567633837352</v>
      </c>
      <c r="G17" s="15">
        <v>5.721291377196567</v>
      </c>
      <c r="H17" s="3">
        <v>2513</v>
      </c>
      <c r="I17" s="3">
        <v>114</v>
      </c>
      <c r="J17" s="3">
        <v>27</v>
      </c>
      <c r="K17" s="15">
        <v>45.36410664544369</v>
      </c>
      <c r="L17" s="15">
        <v>10.744130521289296</v>
      </c>
      <c r="M17" s="3">
        <v>2583</v>
      </c>
      <c r="N17" s="3">
        <v>120</v>
      </c>
      <c r="O17" s="3">
        <v>27</v>
      </c>
      <c r="P17" s="9">
        <v>46.45760743321719</v>
      </c>
      <c r="Q17" s="9">
        <v>10.452961672473867</v>
      </c>
      <c r="R17" s="3">
        <v>2613</v>
      </c>
      <c r="S17" s="3">
        <v>114</v>
      </c>
      <c r="T17" s="3">
        <v>25</v>
      </c>
      <c r="U17" s="9">
        <v>43.62801377726751</v>
      </c>
      <c r="V17" s="9">
        <v>9.567546880979716</v>
      </c>
      <c r="W17" s="3">
        <v>2709</v>
      </c>
      <c r="X17" s="3">
        <v>110</v>
      </c>
      <c r="Y17" s="3">
        <v>23</v>
      </c>
      <c r="Z17" s="9">
        <v>40.60538944259874</v>
      </c>
      <c r="AA17" s="9">
        <v>8.490217792543374</v>
      </c>
      <c r="AB17" s="3">
        <v>2915</v>
      </c>
      <c r="AC17" s="3">
        <v>125</v>
      </c>
      <c r="AD17" s="3">
        <v>26</v>
      </c>
      <c r="AE17" s="15">
        <v>42.88164665523156</v>
      </c>
      <c r="AF17" s="15">
        <v>8.919382504288164</v>
      </c>
      <c r="AG17" s="3">
        <v>2589</v>
      </c>
      <c r="AH17" s="3">
        <v>125</v>
      </c>
      <c r="AI17" s="3">
        <v>27</v>
      </c>
      <c r="AJ17" s="9">
        <v>48.28118964851294</v>
      </c>
      <c r="AK17" s="9">
        <v>10.428736964078794</v>
      </c>
      <c r="AL17" s="3">
        <v>2954</v>
      </c>
      <c r="AM17" s="3">
        <v>115</v>
      </c>
      <c r="AN17" s="3">
        <v>23</v>
      </c>
      <c r="AO17" s="9">
        <v>38.93026404874746</v>
      </c>
      <c r="AP17" s="9">
        <v>7.786052809749492</v>
      </c>
      <c r="AQ17" s="3">
        <v>2858</v>
      </c>
      <c r="AR17" s="3">
        <v>106</v>
      </c>
      <c r="AS17" s="3">
        <v>23</v>
      </c>
      <c r="AT17" s="9">
        <v>37.0888733379986</v>
      </c>
      <c r="AU17" s="9">
        <v>8.047585724282715</v>
      </c>
      <c r="AV17" s="3">
        <v>3345</v>
      </c>
      <c r="AW17" s="3">
        <v>155</v>
      </c>
      <c r="AX17" s="3">
        <v>15</v>
      </c>
      <c r="AY17" s="9">
        <v>46.33781763826607</v>
      </c>
      <c r="AZ17" s="9">
        <v>4.484304932735426</v>
      </c>
      <c r="BA17" s="3">
        <v>3851</v>
      </c>
      <c r="BB17" s="3">
        <v>136</v>
      </c>
      <c r="BC17" s="3">
        <v>34</v>
      </c>
      <c r="BD17" s="9">
        <v>35.315502466891715</v>
      </c>
      <c r="BE17" s="9">
        <v>8.828875616722929</v>
      </c>
      <c r="BF17" s="3">
        <v>3913</v>
      </c>
      <c r="BG17" s="3">
        <v>85</v>
      </c>
      <c r="BH17" s="3">
        <v>13</v>
      </c>
      <c r="BI17" s="9">
        <v>21.7224635829287</v>
      </c>
      <c r="BJ17" s="9">
        <v>3.3222591362126246</v>
      </c>
      <c r="BK17" s="3">
        <v>4979</v>
      </c>
      <c r="BL17" s="3">
        <v>125</v>
      </c>
      <c r="BM17" s="3">
        <v>36</v>
      </c>
      <c r="BN17" s="9">
        <v>25.10544286001205</v>
      </c>
      <c r="BO17" s="9">
        <v>7.230367543683471</v>
      </c>
      <c r="BP17" s="3">
        <v>3655</v>
      </c>
      <c r="BQ17" s="3">
        <v>127</v>
      </c>
      <c r="BR17" s="3">
        <v>34</v>
      </c>
      <c r="BS17" s="9">
        <v>34.7469220246238</v>
      </c>
      <c r="BT17" s="9">
        <v>9.30232558139535</v>
      </c>
      <c r="BU17" s="3">
        <v>4127</v>
      </c>
      <c r="BV17" s="3">
        <v>158</v>
      </c>
      <c r="BW17" s="3">
        <v>34</v>
      </c>
      <c r="BX17" s="9">
        <v>38.28446813666101</v>
      </c>
      <c r="BY17" s="9">
        <v>8.238429852192876</v>
      </c>
      <c r="BZ17" s="3">
        <v>4278</v>
      </c>
      <c r="CA17" s="3">
        <v>173</v>
      </c>
      <c r="CB17" s="3">
        <v>27</v>
      </c>
      <c r="CC17" s="9">
        <v>40.439457690509585</v>
      </c>
      <c r="CD17" s="9">
        <v>6.3113604488078545</v>
      </c>
      <c r="CE17" s="3">
        <v>4502</v>
      </c>
      <c r="CF17" s="3">
        <v>164</v>
      </c>
      <c r="CG17" s="3">
        <v>33</v>
      </c>
      <c r="CH17" s="9">
        <v>36.428254109284765</v>
      </c>
      <c r="CI17" s="9">
        <v>7.330075521990227</v>
      </c>
      <c r="CJ17" s="3">
        <v>4655</v>
      </c>
      <c r="CK17" s="3">
        <v>161</v>
      </c>
      <c r="CL17" s="3">
        <v>33</v>
      </c>
      <c r="CM17" s="9">
        <v>34.58646616541353</v>
      </c>
      <c r="CN17" s="9">
        <v>7.089151450053706</v>
      </c>
      <c r="CO17" s="3">
        <v>4627</v>
      </c>
      <c r="CP17" s="3">
        <v>152</v>
      </c>
      <c r="CQ17" s="3">
        <v>22</v>
      </c>
      <c r="CR17" s="9">
        <v>32.850659174411064</v>
      </c>
      <c r="CS17" s="9">
        <v>4.754700669980549</v>
      </c>
      <c r="CT17" s="3">
        <v>4619</v>
      </c>
      <c r="CU17" s="3">
        <v>158</v>
      </c>
      <c r="CV17" s="3">
        <v>23</v>
      </c>
      <c r="CW17" s="9">
        <v>34.20653821173414</v>
      </c>
      <c r="CX17" s="9">
        <v>4.979432777657502</v>
      </c>
      <c r="CY17" s="3">
        <v>4604</v>
      </c>
      <c r="CZ17" s="3">
        <v>142</v>
      </c>
      <c r="DA17" s="3">
        <v>11</v>
      </c>
      <c r="DB17" s="9">
        <v>30.842745438748914</v>
      </c>
      <c r="DC17" s="9">
        <v>2.3892267593397047</v>
      </c>
      <c r="DD17" s="3">
        <v>4570</v>
      </c>
      <c r="DE17" s="3">
        <v>119</v>
      </c>
      <c r="DF17" s="3">
        <v>23</v>
      </c>
      <c r="DG17" s="9">
        <v>26.039387308533918</v>
      </c>
      <c r="DH17" s="9">
        <v>5.032822757111598</v>
      </c>
      <c r="DI17" s="3">
        <v>4746</v>
      </c>
      <c r="DJ17" s="3">
        <v>145</v>
      </c>
      <c r="DK17" s="3">
        <v>18</v>
      </c>
      <c r="DL17" s="9">
        <v>30.55204382638011</v>
      </c>
      <c r="DM17" s="9">
        <v>3.7926675094816686</v>
      </c>
      <c r="DN17" s="3">
        <v>4841</v>
      </c>
      <c r="DO17" s="3">
        <v>141</v>
      </c>
      <c r="DP17" s="3">
        <v>18</v>
      </c>
      <c r="DQ17" s="9">
        <f t="shared" si="0"/>
        <v>29.12621359223301</v>
      </c>
      <c r="DR17" s="9">
        <f t="shared" si="1"/>
        <v>3.7182400330510226</v>
      </c>
      <c r="DS17" s="3">
        <v>4594</v>
      </c>
      <c r="DT17" s="3">
        <v>122</v>
      </c>
      <c r="DU17" s="3">
        <v>24</v>
      </c>
      <c r="DV17" s="9"/>
      <c r="DW17" s="9"/>
      <c r="DX17" s="3">
        <v>4684</v>
      </c>
      <c r="DY17" s="3">
        <v>135</v>
      </c>
      <c r="DZ17" s="3">
        <v>22</v>
      </c>
      <c r="EA17" s="9"/>
      <c r="EB17" s="9"/>
      <c r="EC17" s="3">
        <v>4760</v>
      </c>
      <c r="ED17" s="3">
        <v>114</v>
      </c>
      <c r="EE17" s="3">
        <v>11</v>
      </c>
      <c r="EF17" s="9"/>
      <c r="EG17" s="9"/>
      <c r="EH17" s="3">
        <v>4776</v>
      </c>
      <c r="EI17" s="3">
        <v>137</v>
      </c>
      <c r="EJ17" s="3">
        <v>19</v>
      </c>
      <c r="EK17" s="9"/>
      <c r="EL17" s="9"/>
      <c r="EM17" s="3">
        <v>4557</v>
      </c>
      <c r="EN17" s="3">
        <v>121</v>
      </c>
      <c r="EO17" s="3">
        <v>21</v>
      </c>
      <c r="EP17" s="9"/>
      <c r="EQ17" s="9"/>
      <c r="ER17" s="17">
        <v>4541</v>
      </c>
      <c r="ES17" s="3">
        <v>90</v>
      </c>
      <c r="ET17" s="3">
        <v>26</v>
      </c>
      <c r="EU17" s="9"/>
      <c r="EV17" s="9"/>
      <c r="EW17" s="17">
        <v>4440</v>
      </c>
      <c r="EX17" s="3">
        <v>96</v>
      </c>
      <c r="EY17" s="3">
        <v>12</v>
      </c>
      <c r="EZ17" s="9"/>
      <c r="FA17" s="9"/>
      <c r="FB17" s="17">
        <v>4142</v>
      </c>
      <c r="FC17" s="3">
        <v>119</v>
      </c>
      <c r="FD17" s="3">
        <v>11</v>
      </c>
      <c r="FE17" s="9"/>
      <c r="FF17" s="9"/>
      <c r="FG17" s="17">
        <v>4158</v>
      </c>
      <c r="FH17" s="3">
        <v>127</v>
      </c>
      <c r="FI17" s="3">
        <v>14</v>
      </c>
      <c r="FJ17" s="9"/>
      <c r="FK17" s="9"/>
      <c r="FL17" s="17">
        <v>4125</v>
      </c>
      <c r="FM17" s="3">
        <v>115</v>
      </c>
      <c r="FN17" s="3">
        <v>22</v>
      </c>
      <c r="FO17" s="9"/>
      <c r="FP17" s="9"/>
    </row>
    <row r="18" spans="1:172" ht="16.5" customHeight="1">
      <c r="A18" s="3">
        <v>13</v>
      </c>
      <c r="B18" s="3" t="s">
        <v>18</v>
      </c>
      <c r="C18" s="3">
        <v>4234</v>
      </c>
      <c r="D18" s="3">
        <v>170</v>
      </c>
      <c r="E18" s="3">
        <v>40</v>
      </c>
      <c r="F18" s="15">
        <v>40.151157298063296</v>
      </c>
      <c r="G18" s="15">
        <v>9.447331128956069</v>
      </c>
      <c r="H18" s="3">
        <v>4209</v>
      </c>
      <c r="I18" s="3">
        <v>171</v>
      </c>
      <c r="J18" s="3">
        <v>28</v>
      </c>
      <c r="K18" s="15">
        <v>40.6272273699216</v>
      </c>
      <c r="L18" s="15">
        <v>6.652411499168449</v>
      </c>
      <c r="M18" s="3">
        <v>4307</v>
      </c>
      <c r="N18" s="3">
        <v>166</v>
      </c>
      <c r="O18" s="3">
        <v>34</v>
      </c>
      <c r="P18" s="9">
        <v>38.5419085210123</v>
      </c>
      <c r="Q18" s="9">
        <v>7.894125841653123</v>
      </c>
      <c r="R18" s="3">
        <v>4307</v>
      </c>
      <c r="S18" s="3">
        <v>157</v>
      </c>
      <c r="T18" s="3">
        <v>39</v>
      </c>
      <c r="U18" s="9">
        <v>36.45228697469236</v>
      </c>
      <c r="V18" s="9">
        <v>9.05502670071976</v>
      </c>
      <c r="W18" s="3">
        <v>4421</v>
      </c>
      <c r="X18" s="3">
        <v>171</v>
      </c>
      <c r="Y18" s="3">
        <v>44</v>
      </c>
      <c r="Z18" s="9">
        <v>38.679031893236825</v>
      </c>
      <c r="AA18" s="9">
        <v>9.952499434517078</v>
      </c>
      <c r="AB18" s="3">
        <v>4463</v>
      </c>
      <c r="AC18" s="3">
        <v>176</v>
      </c>
      <c r="AD18" s="3">
        <v>39</v>
      </c>
      <c r="AE18" s="15">
        <v>39.435357382926284</v>
      </c>
      <c r="AF18" s="15">
        <v>8.73851669280753</v>
      </c>
      <c r="AG18" s="3">
        <v>4637</v>
      </c>
      <c r="AH18" s="3">
        <v>181</v>
      </c>
      <c r="AI18" s="3">
        <v>37</v>
      </c>
      <c r="AJ18" s="9">
        <v>39.03385809790813</v>
      </c>
      <c r="AK18" s="9">
        <v>7.979296959240888</v>
      </c>
      <c r="AL18" s="3">
        <v>4618</v>
      </c>
      <c r="AM18" s="3">
        <v>152</v>
      </c>
      <c r="AN18" s="3">
        <v>30</v>
      </c>
      <c r="AO18" s="9">
        <v>32.914681680381115</v>
      </c>
      <c r="AP18" s="9">
        <v>6.4963187527068</v>
      </c>
      <c r="AQ18" s="3">
        <v>4376</v>
      </c>
      <c r="AR18" s="3">
        <v>201</v>
      </c>
      <c r="AS18" s="3">
        <v>31</v>
      </c>
      <c r="AT18" s="9">
        <v>45.93235831809872</v>
      </c>
      <c r="AU18" s="9">
        <v>7.084095063985375</v>
      </c>
      <c r="AV18" s="3">
        <v>4510</v>
      </c>
      <c r="AW18" s="3">
        <v>186</v>
      </c>
      <c r="AX18" s="3">
        <v>43</v>
      </c>
      <c r="AY18" s="9">
        <v>41.24168514412417</v>
      </c>
      <c r="AZ18" s="9">
        <v>9.534368070953438</v>
      </c>
      <c r="BA18" s="3">
        <v>4675</v>
      </c>
      <c r="BB18" s="3">
        <v>220</v>
      </c>
      <c r="BC18" s="3">
        <v>26</v>
      </c>
      <c r="BD18" s="9">
        <v>47.05882352941177</v>
      </c>
      <c r="BE18" s="9">
        <v>5.561497326203209</v>
      </c>
      <c r="BF18" s="3">
        <v>4850</v>
      </c>
      <c r="BG18" s="3">
        <v>173</v>
      </c>
      <c r="BH18" s="3">
        <v>40</v>
      </c>
      <c r="BI18" s="9">
        <v>35.670103092783506</v>
      </c>
      <c r="BJ18" s="9">
        <v>8.24742268041237</v>
      </c>
      <c r="BK18" s="3">
        <v>3975</v>
      </c>
      <c r="BL18" s="3">
        <v>164</v>
      </c>
      <c r="BM18" s="3">
        <v>35</v>
      </c>
      <c r="BN18" s="9">
        <v>41.257861635220124</v>
      </c>
      <c r="BO18" s="9">
        <v>8.80503144654088</v>
      </c>
      <c r="BP18" s="3">
        <v>3650</v>
      </c>
      <c r="BQ18" s="3">
        <v>95</v>
      </c>
      <c r="BR18" s="3">
        <v>15</v>
      </c>
      <c r="BS18" s="9">
        <v>26.027397260273972</v>
      </c>
      <c r="BT18" s="9">
        <v>4.109589041095891</v>
      </c>
      <c r="BU18" s="3">
        <v>3814</v>
      </c>
      <c r="BV18" s="3">
        <v>126</v>
      </c>
      <c r="BW18" s="3">
        <v>1</v>
      </c>
      <c r="BX18" s="9">
        <v>33.036182485579445</v>
      </c>
      <c r="BY18" s="9">
        <v>0.26219192448872575</v>
      </c>
      <c r="BZ18" s="3">
        <v>4172</v>
      </c>
      <c r="CA18" s="3">
        <v>87</v>
      </c>
      <c r="CB18" s="3">
        <v>16</v>
      </c>
      <c r="CC18" s="9">
        <v>20.853307766059444</v>
      </c>
      <c r="CD18" s="9">
        <v>3.8350910834132312</v>
      </c>
      <c r="CE18" s="3">
        <v>4264</v>
      </c>
      <c r="CF18" s="3">
        <v>150</v>
      </c>
      <c r="CG18" s="3">
        <v>28</v>
      </c>
      <c r="CH18" s="9">
        <v>35.17823639774859</v>
      </c>
      <c r="CI18" s="9">
        <v>6.566604127579738</v>
      </c>
      <c r="CJ18" s="3">
        <v>4443</v>
      </c>
      <c r="CK18" s="3">
        <v>140</v>
      </c>
      <c r="CL18" s="3">
        <v>21</v>
      </c>
      <c r="CM18" s="9">
        <v>31.510240828269186</v>
      </c>
      <c r="CN18" s="9">
        <v>4.726536124240378</v>
      </c>
      <c r="CO18" s="3">
        <v>4529</v>
      </c>
      <c r="CP18" s="3">
        <v>102</v>
      </c>
      <c r="CQ18" s="3">
        <v>25</v>
      </c>
      <c r="CR18" s="9">
        <v>22.52152793111062</v>
      </c>
      <c r="CS18" s="9">
        <v>5.5199823360565246</v>
      </c>
      <c r="CT18" s="3">
        <v>4750</v>
      </c>
      <c r="CU18" s="3">
        <v>138</v>
      </c>
      <c r="CV18" s="3">
        <v>16</v>
      </c>
      <c r="CW18" s="9">
        <v>29.05263157894737</v>
      </c>
      <c r="CX18" s="9">
        <v>3.3684210526315788</v>
      </c>
      <c r="CY18" s="3">
        <v>4834</v>
      </c>
      <c r="CZ18" s="3">
        <v>134</v>
      </c>
      <c r="DA18" s="3">
        <v>14</v>
      </c>
      <c r="DB18" s="9">
        <v>27.72031443938767</v>
      </c>
      <c r="DC18" s="9">
        <v>2.8961522548613985</v>
      </c>
      <c r="DD18" s="3">
        <v>5212</v>
      </c>
      <c r="DE18" s="3">
        <v>181</v>
      </c>
      <c r="DF18" s="3">
        <v>11</v>
      </c>
      <c r="DG18" s="9">
        <v>34.72755180353032</v>
      </c>
      <c r="DH18" s="9">
        <v>2.110514198004605</v>
      </c>
      <c r="DI18" s="3">
        <v>4837</v>
      </c>
      <c r="DJ18" s="3">
        <v>150</v>
      </c>
      <c r="DK18" s="3">
        <v>21</v>
      </c>
      <c r="DL18" s="9">
        <v>31.01095720487906</v>
      </c>
      <c r="DM18" s="9">
        <v>4.341534008683068</v>
      </c>
      <c r="DN18" s="3">
        <v>4917</v>
      </c>
      <c r="DO18" s="3">
        <v>113</v>
      </c>
      <c r="DP18" s="3">
        <v>17</v>
      </c>
      <c r="DQ18" s="9">
        <f t="shared" si="0"/>
        <v>22.9814927801505</v>
      </c>
      <c r="DR18" s="9">
        <f t="shared" si="1"/>
        <v>3.4573927191376854</v>
      </c>
      <c r="DS18" s="3">
        <v>4644</v>
      </c>
      <c r="DT18" s="3">
        <v>128</v>
      </c>
      <c r="DU18" s="3">
        <v>22</v>
      </c>
      <c r="DV18" s="9"/>
      <c r="DW18" s="9"/>
      <c r="DX18" s="3">
        <v>4683</v>
      </c>
      <c r="DY18" s="3">
        <v>105</v>
      </c>
      <c r="DZ18" s="3">
        <v>22</v>
      </c>
      <c r="EA18" s="9"/>
      <c r="EB18" s="9"/>
      <c r="EC18" s="3">
        <v>4589</v>
      </c>
      <c r="ED18" s="3">
        <v>138</v>
      </c>
      <c r="EE18" s="3">
        <v>9</v>
      </c>
      <c r="EF18" s="9"/>
      <c r="EG18" s="9"/>
      <c r="EH18" s="3">
        <v>4617</v>
      </c>
      <c r="EI18" s="3">
        <v>117</v>
      </c>
      <c r="EJ18" s="3">
        <v>14</v>
      </c>
      <c r="EK18" s="9"/>
      <c r="EL18" s="9"/>
      <c r="EM18" s="3">
        <v>3467</v>
      </c>
      <c r="EN18" s="3">
        <v>118</v>
      </c>
      <c r="EO18" s="3">
        <v>13</v>
      </c>
      <c r="EP18" s="9"/>
      <c r="EQ18" s="9"/>
      <c r="ER18" s="17">
        <v>3189</v>
      </c>
      <c r="ES18" s="3">
        <v>101</v>
      </c>
      <c r="ET18" s="3">
        <v>20</v>
      </c>
      <c r="EU18" s="9"/>
      <c r="EV18" s="9"/>
      <c r="EW18" s="17">
        <v>3131</v>
      </c>
      <c r="EX18" s="3">
        <v>108</v>
      </c>
      <c r="EY18" s="3">
        <v>12</v>
      </c>
      <c r="EZ18" s="9"/>
      <c r="FA18" s="9"/>
      <c r="FB18" s="17">
        <v>3107</v>
      </c>
      <c r="FC18" s="3">
        <v>100</v>
      </c>
      <c r="FD18" s="3">
        <v>12</v>
      </c>
      <c r="FE18" s="9"/>
      <c r="FF18" s="9"/>
      <c r="FG18" s="17">
        <v>3290</v>
      </c>
      <c r="FH18" s="3">
        <v>122</v>
      </c>
      <c r="FI18" s="3">
        <v>17</v>
      </c>
      <c r="FJ18" s="9"/>
      <c r="FK18" s="9"/>
      <c r="FL18" s="17">
        <v>3343</v>
      </c>
      <c r="FM18" s="3">
        <v>75</v>
      </c>
      <c r="FN18" s="3">
        <v>9</v>
      </c>
      <c r="FO18" s="9"/>
      <c r="FP18" s="9"/>
    </row>
    <row r="19" spans="1:172" ht="16.5" customHeight="1">
      <c r="A19" s="3">
        <v>14</v>
      </c>
      <c r="B19" s="3" t="s">
        <v>19</v>
      </c>
      <c r="C19" s="3">
        <v>2424</v>
      </c>
      <c r="D19" s="3">
        <v>76</v>
      </c>
      <c r="E19" s="3">
        <v>12</v>
      </c>
      <c r="F19" s="15">
        <v>31.353135313531354</v>
      </c>
      <c r="G19" s="15">
        <v>4.9504950495049505</v>
      </c>
      <c r="H19" s="3">
        <v>2095</v>
      </c>
      <c r="I19" s="3">
        <v>110</v>
      </c>
      <c r="J19" s="3">
        <v>24</v>
      </c>
      <c r="K19" s="15">
        <v>52.50596658711217</v>
      </c>
      <c r="L19" s="15">
        <v>11.455847255369928</v>
      </c>
      <c r="M19" s="3">
        <v>2276</v>
      </c>
      <c r="N19" s="3">
        <v>105</v>
      </c>
      <c r="O19" s="3">
        <v>12</v>
      </c>
      <c r="P19" s="9">
        <v>46.1335676625659</v>
      </c>
      <c r="Q19" s="9">
        <v>5.272407732864675</v>
      </c>
      <c r="R19" s="3">
        <v>2388</v>
      </c>
      <c r="S19" s="3">
        <v>112</v>
      </c>
      <c r="T19" s="3">
        <v>23</v>
      </c>
      <c r="U19" s="9">
        <v>46.901172529313236</v>
      </c>
      <c r="V19" s="9">
        <v>9.631490787269682</v>
      </c>
      <c r="W19" s="3">
        <v>2200</v>
      </c>
      <c r="X19" s="3">
        <v>102</v>
      </c>
      <c r="Y19" s="3">
        <v>39</v>
      </c>
      <c r="Z19" s="9">
        <v>46.36363636363637</v>
      </c>
      <c r="AA19" s="9">
        <v>17.727272727272727</v>
      </c>
      <c r="AB19" s="3">
        <v>2129</v>
      </c>
      <c r="AC19" s="3">
        <v>90</v>
      </c>
      <c r="AD19" s="3">
        <v>34</v>
      </c>
      <c r="AE19" s="15">
        <v>42.27336777829967</v>
      </c>
      <c r="AF19" s="15">
        <v>15.969938938468765</v>
      </c>
      <c r="AG19" s="3">
        <v>2321</v>
      </c>
      <c r="AH19" s="3">
        <v>106</v>
      </c>
      <c r="AI19" s="3">
        <v>26</v>
      </c>
      <c r="AJ19" s="9">
        <v>45.669969840585956</v>
      </c>
      <c r="AK19" s="9">
        <v>11.20206807410599</v>
      </c>
      <c r="AL19" s="3">
        <v>2270</v>
      </c>
      <c r="AM19" s="3">
        <v>84</v>
      </c>
      <c r="AN19" s="3">
        <v>12</v>
      </c>
      <c r="AO19" s="9">
        <v>37.00440528634361</v>
      </c>
      <c r="AP19" s="9">
        <v>5.286343612334802</v>
      </c>
      <c r="AQ19" s="3">
        <v>2356</v>
      </c>
      <c r="AR19" s="3">
        <v>108</v>
      </c>
      <c r="AS19" s="3">
        <v>23</v>
      </c>
      <c r="AT19" s="9">
        <v>45.840407470288625</v>
      </c>
      <c r="AU19" s="9">
        <v>9.762308998302208</v>
      </c>
      <c r="AV19" s="3">
        <v>2358</v>
      </c>
      <c r="AW19" s="3">
        <v>90</v>
      </c>
      <c r="AX19" s="3">
        <v>23</v>
      </c>
      <c r="AY19" s="9">
        <v>38.16793893129771</v>
      </c>
      <c r="AZ19" s="9">
        <v>9.754028837998304</v>
      </c>
      <c r="BA19" s="3">
        <v>2438</v>
      </c>
      <c r="BB19" s="3">
        <v>90</v>
      </c>
      <c r="BC19" s="3">
        <v>20</v>
      </c>
      <c r="BD19" s="9">
        <v>36.915504511894994</v>
      </c>
      <c r="BE19" s="9">
        <v>8.203445447087777</v>
      </c>
      <c r="BF19" s="3">
        <v>2645</v>
      </c>
      <c r="BG19" s="3">
        <v>75</v>
      </c>
      <c r="BH19" s="3">
        <v>13</v>
      </c>
      <c r="BI19" s="9">
        <v>28.35538752362949</v>
      </c>
      <c r="BJ19" s="9">
        <v>4.914933837429111</v>
      </c>
      <c r="BK19" s="3">
        <v>2723</v>
      </c>
      <c r="BL19" s="3">
        <v>71</v>
      </c>
      <c r="BM19" s="3">
        <v>22</v>
      </c>
      <c r="BN19" s="9">
        <v>26.07418288652222</v>
      </c>
      <c r="BO19" s="9">
        <v>8.079324274697026</v>
      </c>
      <c r="BP19" s="3">
        <v>2739</v>
      </c>
      <c r="BQ19" s="3">
        <v>59</v>
      </c>
      <c r="BR19" s="3">
        <v>23</v>
      </c>
      <c r="BS19" s="9">
        <v>21.54070828769624</v>
      </c>
      <c r="BT19" s="9">
        <v>8.397225264695145</v>
      </c>
      <c r="BU19" s="3">
        <v>2750</v>
      </c>
      <c r="BV19" s="3">
        <v>74</v>
      </c>
      <c r="BW19" s="3">
        <v>19</v>
      </c>
      <c r="BX19" s="9">
        <v>26.90909090909091</v>
      </c>
      <c r="BY19" s="9">
        <v>6.909090909090909</v>
      </c>
      <c r="BZ19" s="3">
        <v>2782</v>
      </c>
      <c r="CA19" s="3">
        <v>63</v>
      </c>
      <c r="CB19" s="3">
        <v>23</v>
      </c>
      <c r="CC19" s="9">
        <v>22.645578720345075</v>
      </c>
      <c r="CD19" s="9">
        <v>8.267433501078362</v>
      </c>
      <c r="CE19" s="3">
        <v>2766</v>
      </c>
      <c r="CF19" s="3">
        <v>64</v>
      </c>
      <c r="CG19" s="3">
        <v>21</v>
      </c>
      <c r="CH19" s="9">
        <v>23.13810556760665</v>
      </c>
      <c r="CI19" s="9">
        <v>7.592190889370933</v>
      </c>
      <c r="CJ19" s="3">
        <v>2779</v>
      </c>
      <c r="CK19" s="3">
        <v>55</v>
      </c>
      <c r="CL19" s="3">
        <v>8</v>
      </c>
      <c r="CM19" s="9">
        <v>19.791291831594098</v>
      </c>
      <c r="CN19" s="9">
        <v>2.878733357322778</v>
      </c>
      <c r="CO19" s="3">
        <v>2587</v>
      </c>
      <c r="CP19" s="3">
        <v>73</v>
      </c>
      <c r="CQ19" s="3">
        <v>23</v>
      </c>
      <c r="CR19" s="9">
        <v>28.21801314263626</v>
      </c>
      <c r="CS19" s="9">
        <v>8.890606880556629</v>
      </c>
      <c r="CT19" s="3">
        <v>2804</v>
      </c>
      <c r="CU19" s="3">
        <v>78</v>
      </c>
      <c r="CV19" s="3">
        <v>14</v>
      </c>
      <c r="CW19" s="9">
        <v>27.81740370898716</v>
      </c>
      <c r="CX19" s="9">
        <v>4.992867332382311</v>
      </c>
      <c r="CY19" s="3">
        <v>2759</v>
      </c>
      <c r="CZ19" s="3">
        <v>80</v>
      </c>
      <c r="DA19" s="3">
        <v>17</v>
      </c>
      <c r="DB19" s="9">
        <v>28.99601304820587</v>
      </c>
      <c r="DC19" s="9">
        <v>6.161652772743747</v>
      </c>
      <c r="DD19" s="3">
        <v>2772</v>
      </c>
      <c r="DE19" s="3">
        <v>63</v>
      </c>
      <c r="DF19" s="3">
        <v>17</v>
      </c>
      <c r="DG19" s="9">
        <v>22.727272727272727</v>
      </c>
      <c r="DH19" s="9">
        <v>6.132756132756133</v>
      </c>
      <c r="DI19" s="3">
        <v>2757</v>
      </c>
      <c r="DJ19" s="3">
        <v>58</v>
      </c>
      <c r="DK19" s="3">
        <v>17</v>
      </c>
      <c r="DL19" s="9">
        <v>21.037359448676096</v>
      </c>
      <c r="DM19" s="9">
        <v>6.166122597025753</v>
      </c>
      <c r="DN19" s="3">
        <v>2636</v>
      </c>
      <c r="DO19" s="3">
        <v>69</v>
      </c>
      <c r="DP19" s="3">
        <v>16</v>
      </c>
      <c r="DQ19" s="9">
        <f t="shared" si="0"/>
        <v>26.176024279210925</v>
      </c>
      <c r="DR19" s="9">
        <f t="shared" si="1"/>
        <v>6.0698027314112295</v>
      </c>
      <c r="DS19" s="3">
        <v>2695</v>
      </c>
      <c r="DT19" s="3">
        <v>55</v>
      </c>
      <c r="DU19" s="3">
        <v>14</v>
      </c>
      <c r="DV19" s="9"/>
      <c r="DW19" s="9"/>
      <c r="DX19" s="3">
        <v>2524</v>
      </c>
      <c r="DY19" s="3">
        <v>55</v>
      </c>
      <c r="DZ19" s="3">
        <v>13</v>
      </c>
      <c r="EA19" s="9"/>
      <c r="EB19" s="9"/>
      <c r="EC19" s="3">
        <v>2531</v>
      </c>
      <c r="ED19" s="3">
        <v>58</v>
      </c>
      <c r="EE19" s="3">
        <v>18</v>
      </c>
      <c r="EF19" s="9"/>
      <c r="EG19" s="9"/>
      <c r="EH19" s="3">
        <v>2476</v>
      </c>
      <c r="EI19" s="3">
        <v>45</v>
      </c>
      <c r="EJ19" s="3">
        <v>10</v>
      </c>
      <c r="EK19" s="9"/>
      <c r="EL19" s="9"/>
      <c r="EM19" s="3">
        <v>2477</v>
      </c>
      <c r="EN19" s="3">
        <v>64</v>
      </c>
      <c r="EO19" s="3">
        <v>14</v>
      </c>
      <c r="EP19" s="9"/>
      <c r="EQ19" s="9"/>
      <c r="ER19" s="17">
        <v>2492</v>
      </c>
      <c r="ES19" s="3">
        <v>61</v>
      </c>
      <c r="ET19" s="3">
        <v>14</v>
      </c>
      <c r="EU19" s="9"/>
      <c r="EV19" s="9"/>
      <c r="EW19" s="17">
        <v>2585</v>
      </c>
      <c r="EX19" s="3">
        <v>66</v>
      </c>
      <c r="EY19" s="3">
        <v>5</v>
      </c>
      <c r="EZ19" s="9"/>
      <c r="FA19" s="9"/>
      <c r="FB19" s="17">
        <v>2639</v>
      </c>
      <c r="FC19" s="3">
        <v>98</v>
      </c>
      <c r="FD19" s="3">
        <v>20</v>
      </c>
      <c r="FE19" s="9"/>
      <c r="FF19" s="9"/>
      <c r="FG19" s="17">
        <v>2776</v>
      </c>
      <c r="FH19" s="3">
        <v>92</v>
      </c>
      <c r="FI19" s="3">
        <v>21</v>
      </c>
      <c r="FJ19" s="9"/>
      <c r="FK19" s="9"/>
      <c r="FL19" s="17">
        <v>2850</v>
      </c>
      <c r="FM19" s="3">
        <v>101</v>
      </c>
      <c r="FN19" s="3">
        <v>15</v>
      </c>
      <c r="FO19" s="9"/>
      <c r="FP19" s="9"/>
    </row>
    <row r="20" spans="1:172" ht="16.5" customHeight="1">
      <c r="A20" s="3">
        <v>15</v>
      </c>
      <c r="B20" s="3" t="s">
        <v>20</v>
      </c>
      <c r="C20" s="3">
        <v>2303</v>
      </c>
      <c r="D20" s="3">
        <v>96</v>
      </c>
      <c r="E20" s="3">
        <v>16</v>
      </c>
      <c r="F20" s="15">
        <v>41.684759009986976</v>
      </c>
      <c r="G20" s="15">
        <v>6.9474598349978285</v>
      </c>
      <c r="H20" s="3">
        <v>2329</v>
      </c>
      <c r="I20" s="3">
        <v>91</v>
      </c>
      <c r="J20" s="3">
        <v>18</v>
      </c>
      <c r="K20" s="15">
        <v>39.0725633319021</v>
      </c>
      <c r="L20" s="15">
        <v>7.728638900815801</v>
      </c>
      <c r="M20" s="3">
        <v>2334</v>
      </c>
      <c r="N20" s="3">
        <v>99</v>
      </c>
      <c r="O20" s="3">
        <v>18</v>
      </c>
      <c r="P20" s="9">
        <v>42.41645244215938</v>
      </c>
      <c r="Q20" s="9">
        <v>7.712082262210797</v>
      </c>
      <c r="R20" s="3">
        <v>2286</v>
      </c>
      <c r="S20" s="3">
        <v>99</v>
      </c>
      <c r="T20" s="3">
        <v>33</v>
      </c>
      <c r="U20" s="9">
        <v>43.30708661417323</v>
      </c>
      <c r="V20" s="9">
        <v>14.435695538057743</v>
      </c>
      <c r="W20" s="3">
        <v>2371</v>
      </c>
      <c r="X20" s="3">
        <v>86</v>
      </c>
      <c r="Y20" s="3">
        <v>32</v>
      </c>
      <c r="Z20" s="9">
        <v>36.27161535217208</v>
      </c>
      <c r="AA20" s="9">
        <v>13.496415014761704</v>
      </c>
      <c r="AB20" s="3">
        <v>2374</v>
      </c>
      <c r="AC20" s="3">
        <v>90</v>
      </c>
      <c r="AD20" s="3">
        <v>23</v>
      </c>
      <c r="AE20" s="15">
        <v>37.91069924178601</v>
      </c>
      <c r="AF20" s="15">
        <v>9.688289806234204</v>
      </c>
      <c r="AG20" s="3">
        <v>2420</v>
      </c>
      <c r="AH20" s="3">
        <v>100</v>
      </c>
      <c r="AI20" s="3">
        <v>15</v>
      </c>
      <c r="AJ20" s="9">
        <v>41.32231404958678</v>
      </c>
      <c r="AK20" s="9">
        <v>6.198347107438017</v>
      </c>
      <c r="AL20" s="3">
        <v>2430</v>
      </c>
      <c r="AM20" s="3">
        <v>93</v>
      </c>
      <c r="AN20" s="3">
        <v>29</v>
      </c>
      <c r="AO20" s="9">
        <v>38.27160493827161</v>
      </c>
      <c r="AP20" s="9">
        <v>11.934156378600823</v>
      </c>
      <c r="AQ20" s="3">
        <v>2342</v>
      </c>
      <c r="AR20" s="3">
        <v>101</v>
      </c>
      <c r="AS20" s="3">
        <v>41</v>
      </c>
      <c r="AT20" s="9">
        <v>43.12553373185312</v>
      </c>
      <c r="AU20" s="9">
        <v>17.506404782237404</v>
      </c>
      <c r="AV20" s="3">
        <v>2486</v>
      </c>
      <c r="AW20" s="3">
        <v>93</v>
      </c>
      <c r="AX20" s="3">
        <v>20</v>
      </c>
      <c r="AY20" s="9">
        <v>37.40949316170555</v>
      </c>
      <c r="AZ20" s="9">
        <v>8.045052292839904</v>
      </c>
      <c r="BA20" s="3">
        <v>2588</v>
      </c>
      <c r="BB20" s="3">
        <v>111</v>
      </c>
      <c r="BC20" s="3">
        <v>28</v>
      </c>
      <c r="BD20" s="9">
        <v>42.8902627511592</v>
      </c>
      <c r="BE20" s="9">
        <v>10.819165378670789</v>
      </c>
      <c r="BF20" s="3">
        <v>2963</v>
      </c>
      <c r="BG20" s="3">
        <v>130</v>
      </c>
      <c r="BH20" s="3">
        <v>24</v>
      </c>
      <c r="BI20" s="9">
        <v>43.87445156935539</v>
      </c>
      <c r="BJ20" s="9">
        <v>8.09989875126561</v>
      </c>
      <c r="BK20" s="3">
        <v>3056</v>
      </c>
      <c r="BL20" s="3">
        <v>97</v>
      </c>
      <c r="BM20" s="3">
        <v>32</v>
      </c>
      <c r="BN20" s="9">
        <v>31.740837696335078</v>
      </c>
      <c r="BO20" s="9">
        <v>10.471204188481675</v>
      </c>
      <c r="BP20" s="3">
        <v>3109</v>
      </c>
      <c r="BQ20" s="3">
        <v>95</v>
      </c>
      <c r="BR20" s="3">
        <v>26</v>
      </c>
      <c r="BS20" s="9">
        <v>30.556449018977162</v>
      </c>
      <c r="BT20" s="9">
        <v>8.36281762624638</v>
      </c>
      <c r="BU20" s="3">
        <v>3264</v>
      </c>
      <c r="BV20" s="3">
        <v>105</v>
      </c>
      <c r="BW20" s="3">
        <v>37</v>
      </c>
      <c r="BX20" s="9">
        <v>32.169117647058826</v>
      </c>
      <c r="BY20" s="9">
        <v>11.33578431372549</v>
      </c>
      <c r="BZ20" s="3">
        <v>3320</v>
      </c>
      <c r="CA20" s="3">
        <v>110</v>
      </c>
      <c r="CB20" s="3">
        <v>37</v>
      </c>
      <c r="CC20" s="9">
        <v>33.13253012048193</v>
      </c>
      <c r="CD20" s="9">
        <v>11.144578313253012</v>
      </c>
      <c r="CE20" s="3">
        <v>3427</v>
      </c>
      <c r="CF20" s="3">
        <v>111</v>
      </c>
      <c r="CG20" s="3">
        <v>17</v>
      </c>
      <c r="CH20" s="9">
        <v>32.389845345783485</v>
      </c>
      <c r="CI20" s="9">
        <v>4.960606944849723</v>
      </c>
      <c r="CJ20" s="3">
        <v>3442</v>
      </c>
      <c r="CK20" s="3">
        <v>133</v>
      </c>
      <c r="CL20" s="3">
        <v>28</v>
      </c>
      <c r="CM20" s="9">
        <v>38.64032539221383</v>
      </c>
      <c r="CN20" s="9">
        <v>8.134805345729227</v>
      </c>
      <c r="CO20" s="3">
        <v>3549</v>
      </c>
      <c r="CP20" s="3">
        <v>115</v>
      </c>
      <c r="CQ20" s="3">
        <v>26</v>
      </c>
      <c r="CR20" s="9">
        <v>32.40349394195548</v>
      </c>
      <c r="CS20" s="9">
        <v>7.326007326007326</v>
      </c>
      <c r="CT20" s="3">
        <v>3552</v>
      </c>
      <c r="CU20" s="3">
        <v>95</v>
      </c>
      <c r="CV20" s="3">
        <v>24</v>
      </c>
      <c r="CW20" s="9">
        <v>26.745495495495497</v>
      </c>
      <c r="CX20" s="9">
        <v>6.756756756756757</v>
      </c>
      <c r="CY20" s="3">
        <v>3417</v>
      </c>
      <c r="CZ20" s="3">
        <v>93</v>
      </c>
      <c r="DA20" s="3">
        <v>15</v>
      </c>
      <c r="DB20" s="9">
        <v>27.216856892010536</v>
      </c>
      <c r="DC20" s="9">
        <v>4.389815627743634</v>
      </c>
      <c r="DD20" s="3">
        <v>3084</v>
      </c>
      <c r="DE20" s="3">
        <v>71</v>
      </c>
      <c r="DF20" s="3">
        <v>15</v>
      </c>
      <c r="DG20" s="9">
        <v>23.022049286640726</v>
      </c>
      <c r="DH20" s="9">
        <v>4.863813229571984</v>
      </c>
      <c r="DI20" s="3">
        <v>3026</v>
      </c>
      <c r="DJ20" s="3">
        <v>61</v>
      </c>
      <c r="DK20" s="3">
        <v>15</v>
      </c>
      <c r="DL20" s="9">
        <v>20.15862524785195</v>
      </c>
      <c r="DM20" s="9">
        <v>4.957038995373431</v>
      </c>
      <c r="DN20" s="3">
        <v>2980</v>
      </c>
      <c r="DO20" s="3">
        <v>62</v>
      </c>
      <c r="DP20" s="3">
        <v>17</v>
      </c>
      <c r="DQ20" s="9">
        <f t="shared" si="0"/>
        <v>20.80536912751678</v>
      </c>
      <c r="DR20" s="9">
        <f t="shared" si="1"/>
        <v>5.704697986577181</v>
      </c>
      <c r="DS20" s="3">
        <v>3020</v>
      </c>
      <c r="DT20" s="3">
        <v>63</v>
      </c>
      <c r="DU20" s="3">
        <v>13</v>
      </c>
      <c r="DV20" s="9"/>
      <c r="DW20" s="9"/>
      <c r="DX20" s="3">
        <v>3117</v>
      </c>
      <c r="DY20" s="3">
        <v>72</v>
      </c>
      <c r="DZ20" s="3">
        <v>12</v>
      </c>
      <c r="EA20" s="9"/>
      <c r="EB20" s="9"/>
      <c r="EC20" s="3">
        <v>3155</v>
      </c>
      <c r="ED20" s="3">
        <v>65</v>
      </c>
      <c r="EE20" s="3">
        <v>12</v>
      </c>
      <c r="EF20" s="9"/>
      <c r="EG20" s="9"/>
      <c r="EH20" s="3">
        <v>3128</v>
      </c>
      <c r="EI20" s="3">
        <v>66</v>
      </c>
      <c r="EJ20" s="3">
        <v>19</v>
      </c>
      <c r="EK20" s="9"/>
      <c r="EL20" s="9"/>
      <c r="EM20" s="3">
        <v>3058</v>
      </c>
      <c r="EN20" s="3">
        <v>62</v>
      </c>
      <c r="EO20" s="3">
        <v>12</v>
      </c>
      <c r="EP20" s="9"/>
      <c r="EQ20" s="9"/>
      <c r="ER20" s="17">
        <v>2956</v>
      </c>
      <c r="ES20" s="3">
        <v>61</v>
      </c>
      <c r="ET20" s="3">
        <v>10</v>
      </c>
      <c r="EU20" s="9"/>
      <c r="EV20" s="9"/>
      <c r="EW20" s="17">
        <v>3001</v>
      </c>
      <c r="EX20" s="3">
        <v>59</v>
      </c>
      <c r="EY20" s="3">
        <v>6</v>
      </c>
      <c r="EZ20" s="9"/>
      <c r="FA20" s="9"/>
      <c r="FB20" s="17">
        <v>2885</v>
      </c>
      <c r="FC20" s="3">
        <v>75</v>
      </c>
      <c r="FD20" s="3">
        <v>15</v>
      </c>
      <c r="FE20" s="9"/>
      <c r="FF20" s="9"/>
      <c r="FG20" s="17">
        <v>2874</v>
      </c>
      <c r="FH20" s="3">
        <v>73</v>
      </c>
      <c r="FI20" s="3">
        <v>16</v>
      </c>
      <c r="FJ20" s="9"/>
      <c r="FK20" s="9"/>
      <c r="FL20" s="17">
        <v>2865</v>
      </c>
      <c r="FM20" s="3">
        <v>70</v>
      </c>
      <c r="FN20" s="3">
        <v>15</v>
      </c>
      <c r="FO20" s="9"/>
      <c r="FP20" s="9"/>
    </row>
    <row r="21" spans="1:172" ht="16.5" customHeight="1">
      <c r="A21" s="3">
        <v>16</v>
      </c>
      <c r="B21" s="3" t="s">
        <v>21</v>
      </c>
      <c r="C21" s="3">
        <v>2169</v>
      </c>
      <c r="D21" s="3">
        <v>85</v>
      </c>
      <c r="E21" s="3">
        <v>15</v>
      </c>
      <c r="F21" s="15">
        <v>39.18856615952052</v>
      </c>
      <c r="G21" s="15">
        <v>6.915629322268327</v>
      </c>
      <c r="H21" s="3">
        <v>2318</v>
      </c>
      <c r="I21" s="3">
        <v>79</v>
      </c>
      <c r="J21" s="3">
        <v>13</v>
      </c>
      <c r="K21" s="15">
        <v>34.081104400345126</v>
      </c>
      <c r="L21" s="15">
        <v>5.608283002588438</v>
      </c>
      <c r="M21" s="3">
        <v>2348</v>
      </c>
      <c r="N21" s="3">
        <v>81</v>
      </c>
      <c r="O21" s="3">
        <v>17</v>
      </c>
      <c r="P21" s="9">
        <v>34.49744463373084</v>
      </c>
      <c r="Q21" s="9">
        <v>7.240204429301533</v>
      </c>
      <c r="R21" s="3">
        <v>2585</v>
      </c>
      <c r="S21" s="3">
        <v>95</v>
      </c>
      <c r="T21" s="3">
        <v>18</v>
      </c>
      <c r="U21" s="9">
        <v>36.7504835589942</v>
      </c>
      <c r="V21" s="9">
        <v>6.963249516441006</v>
      </c>
      <c r="W21" s="3">
        <v>2533</v>
      </c>
      <c r="X21" s="3">
        <v>97</v>
      </c>
      <c r="Y21" s="3">
        <v>29</v>
      </c>
      <c r="Z21" s="9">
        <v>38.29451243584682</v>
      </c>
      <c r="AA21" s="9">
        <v>11.448874851954205</v>
      </c>
      <c r="AB21" s="3">
        <v>2439</v>
      </c>
      <c r="AC21" s="3">
        <v>78</v>
      </c>
      <c r="AD21" s="3">
        <v>32</v>
      </c>
      <c r="AE21" s="15">
        <v>31.980319803198032</v>
      </c>
      <c r="AF21" s="15">
        <v>13.120131201312013</v>
      </c>
      <c r="AG21" s="3">
        <v>2530</v>
      </c>
      <c r="AH21" s="3">
        <v>98</v>
      </c>
      <c r="AI21" s="3">
        <v>25</v>
      </c>
      <c r="AJ21" s="9">
        <v>38.73517786561265</v>
      </c>
      <c r="AK21" s="9">
        <v>9.881422924901186</v>
      </c>
      <c r="AL21" s="3">
        <v>2763</v>
      </c>
      <c r="AM21" s="3">
        <v>107</v>
      </c>
      <c r="AN21" s="3">
        <v>16</v>
      </c>
      <c r="AO21" s="9">
        <v>38.72602243937749</v>
      </c>
      <c r="AP21" s="9">
        <v>5.79080709373869</v>
      </c>
      <c r="AQ21" s="3">
        <v>2557</v>
      </c>
      <c r="AR21" s="3">
        <v>122</v>
      </c>
      <c r="AS21" s="3">
        <v>15</v>
      </c>
      <c r="AT21" s="9">
        <v>47.71216269065311</v>
      </c>
      <c r="AU21" s="9">
        <v>5.866249511145874</v>
      </c>
      <c r="AV21" s="3">
        <v>2655</v>
      </c>
      <c r="AW21" s="3">
        <v>133</v>
      </c>
      <c r="AX21" s="3">
        <v>30</v>
      </c>
      <c r="AY21" s="9">
        <v>50.09416195856874</v>
      </c>
      <c r="AZ21" s="9">
        <v>11.299435028248588</v>
      </c>
      <c r="BA21" s="3">
        <v>2789</v>
      </c>
      <c r="BB21" s="3">
        <v>137</v>
      </c>
      <c r="BC21" s="3">
        <v>36</v>
      </c>
      <c r="BD21" s="9">
        <v>49.121548942273215</v>
      </c>
      <c r="BE21" s="9">
        <v>12.907852276801721</v>
      </c>
      <c r="BF21" s="3">
        <v>3210</v>
      </c>
      <c r="BG21" s="3">
        <v>105</v>
      </c>
      <c r="BH21" s="3">
        <v>26</v>
      </c>
      <c r="BI21" s="9">
        <v>32.71028037383178</v>
      </c>
      <c r="BJ21" s="9">
        <v>8.09968847352025</v>
      </c>
      <c r="BK21" s="3">
        <v>3376</v>
      </c>
      <c r="BL21" s="3">
        <v>94</v>
      </c>
      <c r="BM21" s="3">
        <v>35</v>
      </c>
      <c r="BN21" s="9">
        <v>27.843601895734597</v>
      </c>
      <c r="BO21" s="9">
        <v>10.367298578199053</v>
      </c>
      <c r="BP21" s="3">
        <v>3501</v>
      </c>
      <c r="BQ21" s="3">
        <v>89</v>
      </c>
      <c r="BR21" s="3">
        <v>24</v>
      </c>
      <c r="BS21" s="9">
        <v>25.42130819765781</v>
      </c>
      <c r="BT21" s="9">
        <v>6.855184233076264</v>
      </c>
      <c r="BU21" s="3">
        <v>3282</v>
      </c>
      <c r="BV21" s="3">
        <v>59</v>
      </c>
      <c r="BW21" s="3">
        <v>22</v>
      </c>
      <c r="BX21" s="9">
        <v>17.97684338817794</v>
      </c>
      <c r="BY21" s="9">
        <v>6.703229737964656</v>
      </c>
      <c r="BZ21" s="3">
        <v>3380</v>
      </c>
      <c r="CA21" s="3">
        <v>101</v>
      </c>
      <c r="CB21" s="3">
        <v>20</v>
      </c>
      <c r="CC21" s="9">
        <v>29.881656804733726</v>
      </c>
      <c r="CD21" s="9">
        <v>5.9171597633136095</v>
      </c>
      <c r="CE21" s="3">
        <v>3495</v>
      </c>
      <c r="CF21" s="3">
        <v>96</v>
      </c>
      <c r="CG21" s="3">
        <v>17</v>
      </c>
      <c r="CH21" s="9">
        <v>27.467811158798284</v>
      </c>
      <c r="CI21" s="9">
        <v>4.86409155937053</v>
      </c>
      <c r="CJ21" s="3">
        <v>3474</v>
      </c>
      <c r="CK21" s="3">
        <v>90</v>
      </c>
      <c r="CL21" s="3">
        <v>23</v>
      </c>
      <c r="CM21" s="9">
        <v>25.906735751295336</v>
      </c>
      <c r="CN21" s="9">
        <v>6.620610247553253</v>
      </c>
      <c r="CO21" s="3">
        <v>3485</v>
      </c>
      <c r="CP21" s="3">
        <v>107</v>
      </c>
      <c r="CQ21" s="3">
        <v>21</v>
      </c>
      <c r="CR21" s="9">
        <v>30.703012912482066</v>
      </c>
      <c r="CS21" s="9">
        <v>6.025824964131994</v>
      </c>
      <c r="CT21" s="3">
        <v>3453</v>
      </c>
      <c r="CU21" s="3">
        <v>75</v>
      </c>
      <c r="CV21" s="3">
        <v>13</v>
      </c>
      <c r="CW21" s="9">
        <v>21.720243266724587</v>
      </c>
      <c r="CX21" s="9">
        <v>3.764842166232262</v>
      </c>
      <c r="CY21" s="3">
        <v>3414</v>
      </c>
      <c r="CZ21" s="3">
        <v>50</v>
      </c>
      <c r="DA21" s="3">
        <v>11</v>
      </c>
      <c r="DB21" s="9">
        <v>14.645577035735208</v>
      </c>
      <c r="DC21" s="9">
        <v>3.2220269478617456</v>
      </c>
      <c r="DD21" s="3">
        <v>3368</v>
      </c>
      <c r="DE21" s="3">
        <v>56</v>
      </c>
      <c r="DF21" s="3">
        <v>11</v>
      </c>
      <c r="DG21" s="9">
        <v>16.6270783847981</v>
      </c>
      <c r="DH21" s="9">
        <v>3.2660332541567696</v>
      </c>
      <c r="DI21" s="3">
        <v>3357</v>
      </c>
      <c r="DJ21" s="3">
        <v>58</v>
      </c>
      <c r="DK21" s="3">
        <v>22</v>
      </c>
      <c r="DL21" s="9">
        <v>17.2773309502532</v>
      </c>
      <c r="DM21" s="9">
        <v>6.55347036044087</v>
      </c>
      <c r="DN21" s="3">
        <v>3363</v>
      </c>
      <c r="DO21" s="3">
        <v>34</v>
      </c>
      <c r="DP21" s="3">
        <v>15</v>
      </c>
      <c r="DQ21" s="9">
        <f t="shared" si="0"/>
        <v>10.110020814748736</v>
      </c>
      <c r="DR21" s="9">
        <f t="shared" si="1"/>
        <v>4.460303300624442</v>
      </c>
      <c r="DS21" s="3">
        <v>3375</v>
      </c>
      <c r="DT21" s="3">
        <v>54</v>
      </c>
      <c r="DU21" s="3">
        <v>9</v>
      </c>
      <c r="DV21" s="9"/>
      <c r="DW21" s="9"/>
      <c r="DX21" s="3">
        <v>3361</v>
      </c>
      <c r="DY21" s="3">
        <v>49</v>
      </c>
      <c r="DZ21" s="3">
        <v>13</v>
      </c>
      <c r="EA21" s="9"/>
      <c r="EB21" s="9"/>
      <c r="EC21" s="3">
        <v>3372</v>
      </c>
      <c r="ED21" s="3">
        <v>61</v>
      </c>
      <c r="EE21" s="3">
        <v>10</v>
      </c>
      <c r="EF21" s="9"/>
      <c r="EG21" s="9"/>
      <c r="EH21" s="3">
        <v>3380</v>
      </c>
      <c r="EI21" s="3">
        <v>72</v>
      </c>
      <c r="EJ21" s="3">
        <v>11</v>
      </c>
      <c r="EK21" s="9"/>
      <c r="EL21" s="9"/>
      <c r="EM21" s="3">
        <v>2750</v>
      </c>
      <c r="EN21" s="3">
        <v>60</v>
      </c>
      <c r="EO21" s="3">
        <v>14</v>
      </c>
      <c r="EP21" s="9"/>
      <c r="EQ21" s="9"/>
      <c r="ER21" s="17">
        <v>2635</v>
      </c>
      <c r="ES21" s="3">
        <v>60</v>
      </c>
      <c r="ET21" s="3">
        <v>21</v>
      </c>
      <c r="EU21" s="9"/>
      <c r="EV21" s="9"/>
      <c r="EW21" s="17">
        <v>2556</v>
      </c>
      <c r="EX21" s="3">
        <v>50</v>
      </c>
      <c r="EY21" s="3">
        <v>13</v>
      </c>
      <c r="EZ21" s="9"/>
      <c r="FA21" s="9"/>
      <c r="FB21" s="17">
        <v>2378</v>
      </c>
      <c r="FC21" s="3">
        <v>37</v>
      </c>
      <c r="FD21" s="3">
        <v>13</v>
      </c>
      <c r="FE21" s="9"/>
      <c r="FF21" s="9"/>
      <c r="FG21" s="17">
        <v>2368</v>
      </c>
      <c r="FH21" s="3">
        <v>54</v>
      </c>
      <c r="FI21" s="3">
        <v>13</v>
      </c>
      <c r="FJ21" s="9"/>
      <c r="FK21" s="9"/>
      <c r="FL21" s="17">
        <v>2373</v>
      </c>
      <c r="FM21" s="3">
        <v>50</v>
      </c>
      <c r="FN21" s="3">
        <v>18</v>
      </c>
      <c r="FO21" s="9"/>
      <c r="FP21" s="9"/>
    </row>
    <row r="22" spans="1:172" ht="16.5" customHeight="1">
      <c r="A22" s="3">
        <v>17</v>
      </c>
      <c r="B22" s="3" t="s">
        <v>22</v>
      </c>
      <c r="C22" s="3">
        <v>19769</v>
      </c>
      <c r="D22" s="3">
        <v>697</v>
      </c>
      <c r="E22" s="3">
        <v>105</v>
      </c>
      <c r="F22" s="15">
        <v>35.2572209014113</v>
      </c>
      <c r="G22" s="15">
        <v>5.311346046841014</v>
      </c>
      <c r="H22" s="3">
        <v>19480</v>
      </c>
      <c r="I22" s="3">
        <v>782</v>
      </c>
      <c r="J22" s="3">
        <v>96</v>
      </c>
      <c r="K22" s="15">
        <v>40.143737166324435</v>
      </c>
      <c r="L22" s="15">
        <v>4.9281314168377826</v>
      </c>
      <c r="M22" s="3">
        <v>19781</v>
      </c>
      <c r="N22" s="3">
        <v>787</v>
      </c>
      <c r="O22" s="3">
        <v>83</v>
      </c>
      <c r="P22" s="9">
        <v>39.78565289924675</v>
      </c>
      <c r="Q22" s="9">
        <v>4.195945604367828</v>
      </c>
      <c r="R22" s="3">
        <v>20771</v>
      </c>
      <c r="S22" s="3">
        <v>878</v>
      </c>
      <c r="T22" s="3">
        <v>75</v>
      </c>
      <c r="U22" s="9">
        <v>42.2704732559819</v>
      </c>
      <c r="V22" s="9">
        <v>3.6108035241442398</v>
      </c>
      <c r="W22" s="3">
        <v>21186</v>
      </c>
      <c r="X22" s="3">
        <v>808</v>
      </c>
      <c r="Y22" s="3">
        <v>144</v>
      </c>
      <c r="Z22" s="9">
        <v>38.138393278580196</v>
      </c>
      <c r="AA22" s="9">
        <v>6.796941376380628</v>
      </c>
      <c r="AB22" s="3">
        <v>22042</v>
      </c>
      <c r="AC22" s="3">
        <v>904</v>
      </c>
      <c r="AD22" s="3">
        <v>168</v>
      </c>
      <c r="AE22" s="15">
        <v>41.012612285636514</v>
      </c>
      <c r="AF22" s="15">
        <v>7.621812902640413</v>
      </c>
      <c r="AG22" s="3">
        <v>22787</v>
      </c>
      <c r="AH22" s="3">
        <v>919</v>
      </c>
      <c r="AI22" s="3">
        <v>133</v>
      </c>
      <c r="AJ22" s="9">
        <v>40.330012726554614</v>
      </c>
      <c r="AK22" s="9">
        <v>5.8366612542239</v>
      </c>
      <c r="AL22" s="3">
        <v>23598</v>
      </c>
      <c r="AM22" s="3">
        <v>932</v>
      </c>
      <c r="AN22" s="3">
        <v>112</v>
      </c>
      <c r="AO22" s="9">
        <v>39.494872446817524</v>
      </c>
      <c r="AP22" s="9">
        <v>4.74616492923129</v>
      </c>
      <c r="AQ22" s="3">
        <v>23393</v>
      </c>
      <c r="AR22" s="3">
        <v>1202</v>
      </c>
      <c r="AS22" s="3">
        <v>127</v>
      </c>
      <c r="AT22" s="9">
        <v>51.38289231821485</v>
      </c>
      <c r="AU22" s="9">
        <v>5.428974479545163</v>
      </c>
      <c r="AV22" s="3">
        <v>24146</v>
      </c>
      <c r="AW22" s="3">
        <v>1044</v>
      </c>
      <c r="AX22" s="3">
        <v>98</v>
      </c>
      <c r="AY22" s="9">
        <v>43.2369750683343</v>
      </c>
      <c r="AZ22" s="9">
        <v>4.058643253540959</v>
      </c>
      <c r="BA22" s="3">
        <v>24229</v>
      </c>
      <c r="BB22" s="3">
        <v>953</v>
      </c>
      <c r="BC22" s="3">
        <v>127</v>
      </c>
      <c r="BD22" s="9">
        <v>39.33303066573115</v>
      </c>
      <c r="BE22" s="9">
        <v>5.241652565107929</v>
      </c>
      <c r="BF22" s="3">
        <v>26877</v>
      </c>
      <c r="BG22" s="3">
        <v>1100</v>
      </c>
      <c r="BH22" s="3">
        <v>124</v>
      </c>
      <c r="BI22" s="9">
        <v>40.92718681400454</v>
      </c>
      <c r="BJ22" s="9">
        <v>4.61361014994233</v>
      </c>
      <c r="BK22" s="3">
        <v>28383</v>
      </c>
      <c r="BL22" s="3">
        <v>892</v>
      </c>
      <c r="BM22" s="3">
        <v>185</v>
      </c>
      <c r="BN22" s="9">
        <v>31.427262798153823</v>
      </c>
      <c r="BO22" s="9">
        <v>6.517986118451185</v>
      </c>
      <c r="BP22" s="3">
        <v>28611</v>
      </c>
      <c r="BQ22" s="3">
        <v>518</v>
      </c>
      <c r="BR22" s="3">
        <v>95</v>
      </c>
      <c r="BS22" s="9">
        <v>18.104924679319144</v>
      </c>
      <c r="BT22" s="9">
        <v>3.3204012442766766</v>
      </c>
      <c r="BU22" s="3">
        <v>28255</v>
      </c>
      <c r="BV22" s="3">
        <v>654</v>
      </c>
      <c r="BW22" s="3">
        <v>51</v>
      </c>
      <c r="BX22" s="9">
        <v>23.146345779508053</v>
      </c>
      <c r="BY22" s="9">
        <v>1.8049902672093434</v>
      </c>
      <c r="BZ22" s="3">
        <v>26647</v>
      </c>
      <c r="CA22" s="3">
        <v>660</v>
      </c>
      <c r="CB22" s="3">
        <v>124</v>
      </c>
      <c r="CC22" s="9">
        <v>24.768266596615003</v>
      </c>
      <c r="CD22" s="9">
        <v>4.653431906030698</v>
      </c>
      <c r="CE22" s="3">
        <v>26643</v>
      </c>
      <c r="CF22" s="3">
        <v>597</v>
      </c>
      <c r="CG22" s="3">
        <v>120</v>
      </c>
      <c r="CH22" s="9">
        <v>22.407386555568067</v>
      </c>
      <c r="CI22" s="9">
        <v>4.503997297601622</v>
      </c>
      <c r="CJ22" s="3">
        <v>27290</v>
      </c>
      <c r="CK22" s="3">
        <v>636</v>
      </c>
      <c r="CL22" s="3">
        <v>120</v>
      </c>
      <c r="CM22" s="9">
        <v>23.305240014657382</v>
      </c>
      <c r="CN22" s="9">
        <v>4.397215097105167</v>
      </c>
      <c r="CO22" s="3">
        <v>27442</v>
      </c>
      <c r="CP22" s="3">
        <v>590</v>
      </c>
      <c r="CQ22" s="3">
        <v>144</v>
      </c>
      <c r="CR22" s="9">
        <v>21.499890678521975</v>
      </c>
      <c r="CS22" s="9">
        <v>5.24743094526638</v>
      </c>
      <c r="CT22" s="3">
        <v>27875</v>
      </c>
      <c r="CU22" s="3">
        <v>568</v>
      </c>
      <c r="CV22" s="3">
        <v>135</v>
      </c>
      <c r="CW22" s="9">
        <v>20.376681614349774</v>
      </c>
      <c r="CX22" s="9">
        <v>4.84304932735426</v>
      </c>
      <c r="CY22" s="3">
        <v>26418</v>
      </c>
      <c r="CZ22" s="3">
        <v>659</v>
      </c>
      <c r="DA22" s="3">
        <v>171</v>
      </c>
      <c r="DB22" s="9">
        <v>24.945113180407297</v>
      </c>
      <c r="DC22" s="9">
        <v>6.472859414035884</v>
      </c>
      <c r="DD22" s="3">
        <v>28968</v>
      </c>
      <c r="DE22" s="3">
        <v>590</v>
      </c>
      <c r="DF22" s="3">
        <v>177</v>
      </c>
      <c r="DG22" s="9">
        <v>20.36730185031759</v>
      </c>
      <c r="DH22" s="9">
        <v>6.1101905550952775</v>
      </c>
      <c r="DI22" s="3">
        <v>31043</v>
      </c>
      <c r="DJ22" s="3">
        <v>559</v>
      </c>
      <c r="DK22" s="3">
        <v>147</v>
      </c>
      <c r="DL22" s="9">
        <v>18.007280224205136</v>
      </c>
      <c r="DM22" s="9">
        <v>4.735367071481494</v>
      </c>
      <c r="DN22" s="3">
        <v>32332</v>
      </c>
      <c r="DO22" s="3">
        <v>543</v>
      </c>
      <c r="DP22" s="3">
        <v>168</v>
      </c>
      <c r="DQ22" s="9">
        <f t="shared" si="0"/>
        <v>16.794506989978967</v>
      </c>
      <c r="DR22" s="9">
        <f t="shared" si="1"/>
        <v>5.196090560435482</v>
      </c>
      <c r="DS22" s="3">
        <v>32351</v>
      </c>
      <c r="DT22" s="3">
        <v>475</v>
      </c>
      <c r="DU22" s="3">
        <v>146</v>
      </c>
      <c r="DV22" s="9"/>
      <c r="DW22" s="9"/>
      <c r="DX22" s="3">
        <v>32763</v>
      </c>
      <c r="DY22" s="3">
        <v>445</v>
      </c>
      <c r="DZ22" s="3">
        <v>154</v>
      </c>
      <c r="EA22" s="9"/>
      <c r="EB22" s="9"/>
      <c r="EC22" s="3">
        <v>29207</v>
      </c>
      <c r="ED22" s="3">
        <v>562</v>
      </c>
      <c r="EE22" s="3">
        <v>145</v>
      </c>
      <c r="EF22" s="9"/>
      <c r="EG22" s="9"/>
      <c r="EH22" s="3">
        <v>27073</v>
      </c>
      <c r="EI22" s="3">
        <v>665</v>
      </c>
      <c r="EJ22" s="3">
        <v>137</v>
      </c>
      <c r="EK22" s="9"/>
      <c r="EL22" s="9"/>
      <c r="EM22" s="3">
        <v>26259</v>
      </c>
      <c r="EN22" s="3">
        <v>681</v>
      </c>
      <c r="EO22" s="3">
        <v>136</v>
      </c>
      <c r="EP22" s="9"/>
      <c r="EQ22" s="9"/>
      <c r="ER22" s="17">
        <v>27153</v>
      </c>
      <c r="ES22" s="3">
        <v>649</v>
      </c>
      <c r="ET22" s="3">
        <v>184</v>
      </c>
      <c r="EU22" s="9"/>
      <c r="EV22" s="9"/>
      <c r="EW22" s="17">
        <v>27538</v>
      </c>
      <c r="EX22" s="3">
        <v>772</v>
      </c>
      <c r="EY22" s="3">
        <v>87</v>
      </c>
      <c r="EZ22" s="9"/>
      <c r="FA22" s="9"/>
      <c r="FB22" s="17">
        <v>25279</v>
      </c>
      <c r="FC22" s="3">
        <v>859</v>
      </c>
      <c r="FD22" s="3">
        <v>176</v>
      </c>
      <c r="FE22" s="9"/>
      <c r="FF22" s="9"/>
      <c r="FG22" s="17">
        <v>26342</v>
      </c>
      <c r="FH22" s="3">
        <v>846</v>
      </c>
      <c r="FI22" s="3">
        <v>177</v>
      </c>
      <c r="FJ22" s="9"/>
      <c r="FK22" s="9"/>
      <c r="FL22" s="17">
        <v>26729</v>
      </c>
      <c r="FM22" s="3">
        <v>874</v>
      </c>
      <c r="FN22" s="3">
        <v>174</v>
      </c>
      <c r="FO22" s="9"/>
      <c r="FP22" s="9"/>
    </row>
    <row r="23" spans="1:172" ht="16.5" customHeight="1">
      <c r="A23" s="3"/>
      <c r="B23" s="3" t="s">
        <v>23</v>
      </c>
      <c r="C23" s="3">
        <v>66279</v>
      </c>
      <c r="D23" s="3">
        <v>2556</v>
      </c>
      <c r="E23" s="3">
        <v>471</v>
      </c>
      <c r="F23" s="15">
        <v>38.56425112026434</v>
      </c>
      <c r="G23" s="15">
        <v>7.106323269813968</v>
      </c>
      <c r="H23" s="3">
        <v>65913</v>
      </c>
      <c r="I23" s="3">
        <v>2729</v>
      </c>
      <c r="J23" s="3">
        <v>503</v>
      </c>
      <c r="K23" s="15">
        <v>41.40306161151821</v>
      </c>
      <c r="L23" s="15">
        <v>7.631271524585438</v>
      </c>
      <c r="M23" s="3">
        <v>66882</v>
      </c>
      <c r="N23" s="3">
        <v>2764</v>
      </c>
      <c r="O23" s="3">
        <v>466</v>
      </c>
      <c r="P23" s="9">
        <v>41.32651535540205</v>
      </c>
      <c r="Q23" s="9">
        <v>6.967494991178493</v>
      </c>
      <c r="R23" s="3">
        <v>68347</v>
      </c>
      <c r="S23" s="3">
        <v>2838</v>
      </c>
      <c r="T23" s="3">
        <v>540</v>
      </c>
      <c r="U23" s="9">
        <v>41.52340263654586</v>
      </c>
      <c r="V23" s="9">
        <v>7.90085885261972</v>
      </c>
      <c r="W23" s="3">
        <v>69285</v>
      </c>
      <c r="X23" s="3">
        <v>2783</v>
      </c>
      <c r="Y23" s="3">
        <v>723</v>
      </c>
      <c r="Z23" s="9">
        <v>40.16742440643718</v>
      </c>
      <c r="AA23" s="9">
        <v>10.435159125351808</v>
      </c>
      <c r="AB23" s="3">
        <v>72687</v>
      </c>
      <c r="AC23" s="3">
        <v>2873</v>
      </c>
      <c r="AD23" s="3">
        <v>709</v>
      </c>
      <c r="AE23" s="15">
        <v>39.52563732166687</v>
      </c>
      <c r="AF23" s="15">
        <v>9.754151361316328</v>
      </c>
      <c r="AG23" s="3">
        <v>73406</v>
      </c>
      <c r="AH23" s="3">
        <v>3011</v>
      </c>
      <c r="AI23" s="3">
        <v>594</v>
      </c>
      <c r="AJ23" s="9">
        <v>41.01844535869002</v>
      </c>
      <c r="AK23" s="9">
        <v>8.091981581887039</v>
      </c>
      <c r="AL23" s="3">
        <v>74393</v>
      </c>
      <c r="AM23" s="3">
        <v>2967</v>
      </c>
      <c r="AN23" s="3">
        <v>523</v>
      </c>
      <c r="AO23" s="9">
        <v>39.88278467060073</v>
      </c>
      <c r="AP23" s="9">
        <v>7.030231338970064</v>
      </c>
      <c r="AQ23" s="3">
        <v>73182</v>
      </c>
      <c r="AR23" s="3">
        <v>3469</v>
      </c>
      <c r="AS23" s="3">
        <v>613</v>
      </c>
      <c r="AT23" s="9">
        <v>47.40236670219453</v>
      </c>
      <c r="AU23" s="9">
        <v>8.37637670465415</v>
      </c>
      <c r="AV23" s="3">
        <v>75822</v>
      </c>
      <c r="AW23" s="3">
        <v>3286</v>
      </c>
      <c r="AX23" s="3">
        <v>553</v>
      </c>
      <c r="AY23" s="9">
        <v>43.33834507135132</v>
      </c>
      <c r="AZ23" s="9">
        <v>7.293397694600512</v>
      </c>
      <c r="BA23" s="3">
        <v>78713</v>
      </c>
      <c r="BB23" s="3">
        <v>3170</v>
      </c>
      <c r="BC23" s="3">
        <v>577</v>
      </c>
      <c r="BD23" s="9">
        <v>40.27289011980232</v>
      </c>
      <c r="BE23" s="9">
        <v>7.330428264708498</v>
      </c>
      <c r="BF23" s="3">
        <v>86669</v>
      </c>
      <c r="BG23" s="3">
        <v>3154</v>
      </c>
      <c r="BH23" s="3">
        <v>549</v>
      </c>
      <c r="BI23" s="9">
        <v>36.39132792578661</v>
      </c>
      <c r="BJ23" s="9">
        <v>6.334444841869642</v>
      </c>
      <c r="BK23" s="3">
        <v>89029</v>
      </c>
      <c r="BL23" s="3">
        <v>2763</v>
      </c>
      <c r="BM23" s="3">
        <v>709</v>
      </c>
      <c r="BN23" s="9">
        <v>31.03483134708915</v>
      </c>
      <c r="BO23" s="9">
        <v>7.9636972222534235</v>
      </c>
      <c r="BP23" s="3">
        <v>87171</v>
      </c>
      <c r="BQ23" s="3">
        <v>2150</v>
      </c>
      <c r="BR23" s="3">
        <v>552</v>
      </c>
      <c r="BS23" s="9">
        <v>24.664165834968053</v>
      </c>
      <c r="BT23" s="9">
        <v>6.3323811818150535</v>
      </c>
      <c r="BU23" s="3">
        <v>88421</v>
      </c>
      <c r="BV23" s="3">
        <v>2499</v>
      </c>
      <c r="BW23" s="3">
        <v>413</v>
      </c>
      <c r="BX23" s="9">
        <v>28.26251682292668</v>
      </c>
      <c r="BY23" s="9">
        <v>4.670836113592925</v>
      </c>
      <c r="BZ23" s="3">
        <v>88494</v>
      </c>
      <c r="CA23" s="3">
        <v>2612</v>
      </c>
      <c r="CB23" s="3">
        <v>572</v>
      </c>
      <c r="CC23" s="9">
        <v>29.516125387031888</v>
      </c>
      <c r="CD23" s="9">
        <v>6.463715054127963</v>
      </c>
      <c r="CE23" s="3">
        <v>90133</v>
      </c>
      <c r="CF23" s="3">
        <v>2620</v>
      </c>
      <c r="CG23" s="3">
        <v>561</v>
      </c>
      <c r="CH23" s="9">
        <v>29.06815483785073</v>
      </c>
      <c r="CI23" s="9">
        <v>6.224135444287886</v>
      </c>
      <c r="CJ23" s="3">
        <v>91339</v>
      </c>
      <c r="CK23" s="3">
        <v>2663</v>
      </c>
      <c r="CL23" s="3">
        <v>514</v>
      </c>
      <c r="CM23" s="9">
        <v>29.155125411926996</v>
      </c>
      <c r="CN23" s="9">
        <v>5.62738808176135</v>
      </c>
      <c r="CO23" s="3">
        <v>90855</v>
      </c>
      <c r="CP23" s="3">
        <v>2435</v>
      </c>
      <c r="CQ23" s="3">
        <v>536</v>
      </c>
      <c r="CR23" s="9">
        <v>26.800946563205105</v>
      </c>
      <c r="CS23" s="9">
        <v>5.899510208574101</v>
      </c>
      <c r="CT23" s="3">
        <v>91490</v>
      </c>
      <c r="CU23" s="3">
        <v>2274</v>
      </c>
      <c r="CV23" s="3">
        <v>495</v>
      </c>
      <c r="CW23" s="9">
        <v>24.855175429008636</v>
      </c>
      <c r="CX23" s="9">
        <v>5.410427369111378</v>
      </c>
      <c r="CY23" s="3">
        <v>89326</v>
      </c>
      <c r="CZ23" s="3">
        <v>2385</v>
      </c>
      <c r="DA23" s="3">
        <v>484</v>
      </c>
      <c r="DB23" s="9">
        <v>26.699952981214874</v>
      </c>
      <c r="DC23" s="9">
        <v>5.418355238116562</v>
      </c>
      <c r="DD23" s="3">
        <v>89664</v>
      </c>
      <c r="DE23" s="3">
        <v>2142</v>
      </c>
      <c r="DF23" s="3">
        <v>522</v>
      </c>
      <c r="DG23" s="9">
        <v>23.88918629550321</v>
      </c>
      <c r="DH23" s="9">
        <v>5.821734475374733</v>
      </c>
      <c r="DI23" s="3">
        <v>91175</v>
      </c>
      <c r="DJ23" s="3">
        <v>1980</v>
      </c>
      <c r="DK23" s="3">
        <v>493</v>
      </c>
      <c r="DL23" s="9">
        <v>21.716479298053194</v>
      </c>
      <c r="DM23" s="9">
        <v>5.407183986838497</v>
      </c>
      <c r="DN23" s="3">
        <f>SUM(DN6:DN22)</f>
        <v>91770</v>
      </c>
      <c r="DO23" s="3">
        <f>SUM(DO6:DO22)</f>
        <v>1902</v>
      </c>
      <c r="DP23" s="3">
        <f>SUM(DP6:DP22)</f>
        <v>456</v>
      </c>
      <c r="DQ23" s="9">
        <f t="shared" si="0"/>
        <v>20.725727361882967</v>
      </c>
      <c r="DR23" s="9">
        <f t="shared" si="1"/>
        <v>4.968944099378882</v>
      </c>
      <c r="DS23" s="3">
        <f>SUM(DS6:DS22)</f>
        <v>91687</v>
      </c>
      <c r="DT23" s="3">
        <f>SUM(DT6:DT22)</f>
        <v>1868</v>
      </c>
      <c r="DU23" s="3">
        <f>SUM(DU6:DU22)</f>
        <v>482</v>
      </c>
      <c r="DV23" s="9"/>
      <c r="DW23" s="9"/>
      <c r="DX23" s="3">
        <f>SUM(DX6:DX22)</f>
        <v>92395</v>
      </c>
      <c r="DY23" s="3">
        <f>SUM(DY6:DY22)</f>
        <v>1834</v>
      </c>
      <c r="DZ23" s="3">
        <f>SUM(DZ6:DZ22)</f>
        <v>471</v>
      </c>
      <c r="EA23" s="9"/>
      <c r="EB23" s="9"/>
      <c r="EC23" s="3">
        <f>SUM(EC6:EC22)</f>
        <v>89040</v>
      </c>
      <c r="ED23" s="3">
        <f>SUM(ED6:ED22)</f>
        <v>1972</v>
      </c>
      <c r="EE23" s="3">
        <f>SUM(EE6:EE22)</f>
        <v>415</v>
      </c>
      <c r="EF23" s="9"/>
      <c r="EG23" s="9"/>
      <c r="EH23" s="3">
        <f>SUM(EH6:EH22)</f>
        <v>85897</v>
      </c>
      <c r="EI23" s="3">
        <f>SUM(EI6:EI22)</f>
        <v>2249</v>
      </c>
      <c r="EJ23" s="3">
        <f>SUM(EJ6:EJ22)</f>
        <v>407</v>
      </c>
      <c r="EK23" s="9"/>
      <c r="EL23" s="9"/>
      <c r="EM23" s="3">
        <f>SUM(EM6:EM22)</f>
        <v>82628</v>
      </c>
      <c r="EN23" s="3">
        <f>SUM(EN6:EN22)</f>
        <v>2207</v>
      </c>
      <c r="EO23" s="3">
        <f>SUM(EO6:EO22)</f>
        <v>446</v>
      </c>
      <c r="EP23" s="9"/>
      <c r="EQ23" s="9"/>
      <c r="ER23" s="17">
        <v>82204</v>
      </c>
      <c r="ES23" s="3">
        <f>SUM(ES6:ES22)</f>
        <v>2012</v>
      </c>
      <c r="ET23" s="3">
        <f>SUM(ET6:ET22)</f>
        <v>473</v>
      </c>
      <c r="EU23" s="9"/>
      <c r="EV23" s="9"/>
      <c r="EW23" s="17">
        <v>82333</v>
      </c>
      <c r="EX23" s="3">
        <f>SUM(EX6:EX22)</f>
        <v>2312</v>
      </c>
      <c r="EY23" s="3">
        <f>SUM(EY6:EY22)</f>
        <v>283</v>
      </c>
      <c r="EZ23" s="9"/>
      <c r="FA23" s="9"/>
      <c r="FB23" s="17">
        <v>78449</v>
      </c>
      <c r="FC23" s="3">
        <f>SUM(FC6:FC22)</f>
        <v>2358</v>
      </c>
      <c r="FD23" s="3">
        <f>SUM(FD6:FD22)</f>
        <v>466</v>
      </c>
      <c r="FE23" s="9"/>
      <c r="FF23" s="9"/>
      <c r="FG23" s="17">
        <v>80217</v>
      </c>
      <c r="FH23" s="3">
        <f>SUM(FH6:FH22)</f>
        <v>2444</v>
      </c>
      <c r="FI23" s="3">
        <f>SUM(FI6:FI22)</f>
        <v>489</v>
      </c>
      <c r="FJ23" s="9"/>
      <c r="FK23" s="9"/>
      <c r="FL23" s="17">
        <v>81479</v>
      </c>
      <c r="FM23" s="3">
        <f>SUM(FM6:FM22)</f>
        <v>2376</v>
      </c>
      <c r="FN23" s="3">
        <f>SUM(FN6:FN22)</f>
        <v>489</v>
      </c>
      <c r="FO23" s="9"/>
      <c r="FP23" s="9"/>
    </row>
    <row r="26" ht="12.75">
      <c r="DQ26" s="16">
        <f>66/3083*1000</f>
        <v>21.407719753486862</v>
      </c>
    </row>
  </sheetData>
  <sheetProtection/>
  <mergeCells count="172">
    <mergeCell ref="DL4:DM4"/>
    <mergeCell ref="DI3:DM3"/>
    <mergeCell ref="CY4:CY5"/>
    <mergeCell ref="CZ4:CZ5"/>
    <mergeCell ref="DN3:DR3"/>
    <mergeCell ref="DN4:DN5"/>
    <mergeCell ref="DO4:DO5"/>
    <mergeCell ref="DP4:DP5"/>
    <mergeCell ref="DQ4:DR4"/>
    <mergeCell ref="DI4:DI5"/>
    <mergeCell ref="DJ4:DJ5"/>
    <mergeCell ref="DK4:DK5"/>
    <mergeCell ref="DA4:DA5"/>
    <mergeCell ref="DB4:DC4"/>
    <mergeCell ref="CR4:CS4"/>
    <mergeCell ref="CO3:CS3"/>
    <mergeCell ref="CT4:CT5"/>
    <mergeCell ref="CU4:CU5"/>
    <mergeCell ref="CV4:CV5"/>
    <mergeCell ref="CW4:CX4"/>
    <mergeCell ref="CT3:CX3"/>
    <mergeCell ref="CY3:DC3"/>
    <mergeCell ref="CJ3:CN3"/>
    <mergeCell ref="CO4:CO5"/>
    <mergeCell ref="CP4:CP5"/>
    <mergeCell ref="CQ4:CQ5"/>
    <mergeCell ref="CJ4:CJ5"/>
    <mergeCell ref="CK4:CK5"/>
    <mergeCell ref="CL4:CL5"/>
    <mergeCell ref="CM4:CN4"/>
    <mergeCell ref="CE3:CI3"/>
    <mergeCell ref="CE4:CE5"/>
    <mergeCell ref="CF4:CF5"/>
    <mergeCell ref="CG4:CG5"/>
    <mergeCell ref="CH4:CI4"/>
    <mergeCell ref="BZ3:CD3"/>
    <mergeCell ref="BZ4:BZ5"/>
    <mergeCell ref="CA4:CA5"/>
    <mergeCell ref="CB4:CB5"/>
    <mergeCell ref="CC4:CD4"/>
    <mergeCell ref="BU3:BY3"/>
    <mergeCell ref="BU4:BU5"/>
    <mergeCell ref="BV4:BV5"/>
    <mergeCell ref="BW4:BW5"/>
    <mergeCell ref="BX4:BY4"/>
    <mergeCell ref="BN4:BO4"/>
    <mergeCell ref="BK3:BO3"/>
    <mergeCell ref="BP3:BT3"/>
    <mergeCell ref="BP4:BP5"/>
    <mergeCell ref="BQ4:BQ5"/>
    <mergeCell ref="BR4:BR5"/>
    <mergeCell ref="BS4:BT4"/>
    <mergeCell ref="BF3:BJ3"/>
    <mergeCell ref="BK4:BK5"/>
    <mergeCell ref="BL4:BL5"/>
    <mergeCell ref="BM4:BM5"/>
    <mergeCell ref="BF4:BF5"/>
    <mergeCell ref="BG4:BG5"/>
    <mergeCell ref="BH4:BH5"/>
    <mergeCell ref="BI4:BJ4"/>
    <mergeCell ref="AY4:AZ4"/>
    <mergeCell ref="AV3:AZ3"/>
    <mergeCell ref="BA4:BA5"/>
    <mergeCell ref="BB4:BB5"/>
    <mergeCell ref="BA3:BE3"/>
    <mergeCell ref="BC4:BC5"/>
    <mergeCell ref="BD4:BE4"/>
    <mergeCell ref="AQ3:AU3"/>
    <mergeCell ref="AV4:AV5"/>
    <mergeCell ref="AW4:AW5"/>
    <mergeCell ref="AX4:AX5"/>
    <mergeCell ref="AQ4:AQ5"/>
    <mergeCell ref="AR4:AR5"/>
    <mergeCell ref="AS4:AS5"/>
    <mergeCell ref="AT4:AU4"/>
    <mergeCell ref="AM4:AM5"/>
    <mergeCell ref="AN4:AN5"/>
    <mergeCell ref="AO4:AP4"/>
    <mergeCell ref="AL3:AP3"/>
    <mergeCell ref="AI4:AI5"/>
    <mergeCell ref="AJ4:AK4"/>
    <mergeCell ref="AG3:AK3"/>
    <mergeCell ref="AL4:AL5"/>
    <mergeCell ref="AB3:AF3"/>
    <mergeCell ref="AG4:AG5"/>
    <mergeCell ref="AH4:AH5"/>
    <mergeCell ref="W3:AA3"/>
    <mergeCell ref="AB4:AB5"/>
    <mergeCell ref="AC4:AC5"/>
    <mergeCell ref="AD4:AD5"/>
    <mergeCell ref="W4:W5"/>
    <mergeCell ref="X4:X5"/>
    <mergeCell ref="R4:R5"/>
    <mergeCell ref="S4:S5"/>
    <mergeCell ref="T4:T5"/>
    <mergeCell ref="U4:V4"/>
    <mergeCell ref="M4:M5"/>
    <mergeCell ref="AE4:AF4"/>
    <mergeCell ref="B4:B5"/>
    <mergeCell ref="A3:A5"/>
    <mergeCell ref="C4:C5"/>
    <mergeCell ref="D4:D5"/>
    <mergeCell ref="C3:G3"/>
    <mergeCell ref="F4:G4"/>
    <mergeCell ref="E4:E5"/>
    <mergeCell ref="DX3:EB3"/>
    <mergeCell ref="DX4:DX5"/>
    <mergeCell ref="DY4:DY5"/>
    <mergeCell ref="DZ4:DZ5"/>
    <mergeCell ref="EA4:EB4"/>
    <mergeCell ref="N4:N5"/>
    <mergeCell ref="O4:O5"/>
    <mergeCell ref="Y4:Y5"/>
    <mergeCell ref="Z4:AA4"/>
    <mergeCell ref="P4:Q4"/>
    <mergeCell ref="DU4:DU5"/>
    <mergeCell ref="DV4:DW4"/>
    <mergeCell ref="H3:L3"/>
    <mergeCell ref="I4:I5"/>
    <mergeCell ref="J4:J5"/>
    <mergeCell ref="K4:L4"/>
    <mergeCell ref="DS3:DW3"/>
    <mergeCell ref="H4:H5"/>
    <mergeCell ref="M3:Q3"/>
    <mergeCell ref="R3:V3"/>
    <mergeCell ref="EH3:EL3"/>
    <mergeCell ref="EM3:EQ3"/>
    <mergeCell ref="EC3:EG3"/>
    <mergeCell ref="DS4:DS5"/>
    <mergeCell ref="DT4:DT5"/>
    <mergeCell ref="DG4:DH4"/>
    <mergeCell ref="DD3:DH3"/>
    <mergeCell ref="DD4:DD5"/>
    <mergeCell ref="DE4:DE5"/>
    <mergeCell ref="DF4:DF5"/>
    <mergeCell ref="EO4:EO5"/>
    <mergeCell ref="EP4:EQ4"/>
    <mergeCell ref="ER4:ER5"/>
    <mergeCell ref="EC4:EC5"/>
    <mergeCell ref="ED4:ED5"/>
    <mergeCell ref="EE4:EE5"/>
    <mergeCell ref="EF4:EG4"/>
    <mergeCell ref="FD4:FD5"/>
    <mergeCell ref="FE4:FF4"/>
    <mergeCell ref="FG4:FG5"/>
    <mergeCell ref="ER3:EV3"/>
    <mergeCell ref="EH4:EH5"/>
    <mergeCell ref="EI4:EI5"/>
    <mergeCell ref="EJ4:EJ5"/>
    <mergeCell ref="EK4:EL4"/>
    <mergeCell ref="EM4:EM5"/>
    <mergeCell ref="EN4:EN5"/>
    <mergeCell ref="ES4:ES5"/>
    <mergeCell ref="ET4:ET5"/>
    <mergeCell ref="EU4:EV4"/>
    <mergeCell ref="FL4:FL5"/>
    <mergeCell ref="FM4:FM5"/>
    <mergeCell ref="FN4:FN5"/>
    <mergeCell ref="FH4:FH5"/>
    <mergeCell ref="FI4:FI5"/>
    <mergeCell ref="FJ4:FK4"/>
    <mergeCell ref="FC4:FC5"/>
    <mergeCell ref="FO4:FP4"/>
    <mergeCell ref="FL3:FP3"/>
    <mergeCell ref="EW4:EW5"/>
    <mergeCell ref="EX4:EX5"/>
    <mergeCell ref="EY4:EY5"/>
    <mergeCell ref="EZ4:FA4"/>
    <mergeCell ref="FB4:FB5"/>
    <mergeCell ref="EW3:FA3"/>
    <mergeCell ref="FB3:FF3"/>
    <mergeCell ref="FG3:FK3"/>
  </mergeCells>
  <printOptions/>
  <pageMargins left="0.34" right="0.26" top="1.34" bottom="1" header="0.5" footer="0.5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J23"/>
  <sheetViews>
    <sheetView tabSelected="1" zoomScaleSheetLayoutView="100" zoomScalePageLayoutView="0" workbookViewId="0" topLeftCell="A1">
      <selection activeCell="P28" sqref="P28"/>
    </sheetView>
  </sheetViews>
  <sheetFormatPr defaultColWidth="5.09765625" defaultRowHeight="15"/>
  <cols>
    <col min="1" max="1" width="3" style="21" customWidth="1"/>
    <col min="2" max="2" width="9.296875" style="21" customWidth="1"/>
    <col min="3" max="23" width="5.09765625" style="21" customWidth="1"/>
    <col min="24" max="24" width="2.59765625" style="21" customWidth="1"/>
    <col min="25" max="25" width="9.59765625" style="21" customWidth="1"/>
    <col min="26" max="46" width="5.09765625" style="21" customWidth="1"/>
    <col min="47" max="47" width="2.8984375" style="21" customWidth="1"/>
    <col min="48" max="48" width="9" style="21" customWidth="1"/>
    <col min="49" max="69" width="5.09765625" style="21" customWidth="1"/>
    <col min="70" max="70" width="3" style="21" customWidth="1"/>
    <col min="71" max="71" width="9.09765625" style="21" customWidth="1"/>
    <col min="72" max="92" width="5.09765625" style="21" customWidth="1"/>
    <col min="93" max="93" width="3.8984375" style="21" customWidth="1"/>
    <col min="94" max="94" width="10.19921875" style="21" customWidth="1"/>
    <col min="95" max="16384" width="5.09765625" style="21" customWidth="1"/>
  </cols>
  <sheetData>
    <row r="2" spans="2:114" ht="18.75">
      <c r="B2" s="49" t="s">
        <v>37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Y2" s="49" t="s">
        <v>36</v>
      </c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V2" s="49" t="s">
        <v>35</v>
      </c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S2" s="49" t="s">
        <v>34</v>
      </c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P2" s="49" t="s">
        <v>33</v>
      </c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</row>
    <row r="4" spans="1:112" s="19" customFormat="1" ht="12.75">
      <c r="A4" s="34" t="s">
        <v>0</v>
      </c>
      <c r="B4" s="18" t="s">
        <v>2</v>
      </c>
      <c r="C4" s="34" t="s">
        <v>25</v>
      </c>
      <c r="D4" s="34"/>
      <c r="E4" s="34"/>
      <c r="F4" s="34">
        <v>1981</v>
      </c>
      <c r="G4" s="34"/>
      <c r="H4" s="34"/>
      <c r="I4" s="34">
        <v>1982</v>
      </c>
      <c r="J4" s="34"/>
      <c r="K4" s="34"/>
      <c r="L4" s="34">
        <v>1983</v>
      </c>
      <c r="M4" s="34"/>
      <c r="N4" s="34"/>
      <c r="O4" s="34">
        <v>1984</v>
      </c>
      <c r="P4" s="34"/>
      <c r="Q4" s="34"/>
      <c r="R4" s="34" t="s">
        <v>27</v>
      </c>
      <c r="S4" s="34"/>
      <c r="T4" s="34"/>
      <c r="U4" s="34">
        <v>1986</v>
      </c>
      <c r="V4" s="34"/>
      <c r="W4" s="34"/>
      <c r="X4" s="34" t="s">
        <v>0</v>
      </c>
      <c r="Y4" s="18" t="s">
        <v>2</v>
      </c>
      <c r="Z4" s="34">
        <v>1987</v>
      </c>
      <c r="AA4" s="34"/>
      <c r="AB4" s="34"/>
      <c r="AC4" s="34">
        <v>1988</v>
      </c>
      <c r="AD4" s="34"/>
      <c r="AE4" s="34"/>
      <c r="AF4" s="34">
        <v>1989</v>
      </c>
      <c r="AG4" s="34"/>
      <c r="AH4" s="34"/>
      <c r="AI4" s="34">
        <v>1990</v>
      </c>
      <c r="AJ4" s="34"/>
      <c r="AK4" s="34"/>
      <c r="AL4" s="34">
        <v>1991</v>
      </c>
      <c r="AM4" s="34"/>
      <c r="AN4" s="34"/>
      <c r="AO4" s="34">
        <v>1992</v>
      </c>
      <c r="AP4" s="34"/>
      <c r="AQ4" s="34"/>
      <c r="AR4" s="34">
        <v>1993</v>
      </c>
      <c r="AS4" s="34"/>
      <c r="AT4" s="34"/>
      <c r="AU4" s="34" t="s">
        <v>0</v>
      </c>
      <c r="AV4" s="18" t="s">
        <v>2</v>
      </c>
      <c r="AW4" s="34">
        <v>1994</v>
      </c>
      <c r="AX4" s="34"/>
      <c r="AY4" s="34"/>
      <c r="AZ4" s="34">
        <v>1995</v>
      </c>
      <c r="BA4" s="34"/>
      <c r="BB4" s="34"/>
      <c r="BC4" s="34">
        <v>1996</v>
      </c>
      <c r="BD4" s="34"/>
      <c r="BE4" s="34"/>
      <c r="BF4" s="34">
        <v>1997</v>
      </c>
      <c r="BG4" s="34"/>
      <c r="BH4" s="34"/>
      <c r="BI4" s="34">
        <v>1998</v>
      </c>
      <c r="BJ4" s="34"/>
      <c r="BK4" s="34"/>
      <c r="BL4" s="34">
        <v>1999</v>
      </c>
      <c r="BM4" s="34"/>
      <c r="BN4" s="34"/>
      <c r="BO4" s="34">
        <v>2000</v>
      </c>
      <c r="BP4" s="34"/>
      <c r="BQ4" s="34"/>
      <c r="BR4" s="34" t="s">
        <v>0</v>
      </c>
      <c r="BS4" s="18" t="s">
        <v>2</v>
      </c>
      <c r="BT4" s="34">
        <v>2002</v>
      </c>
      <c r="BU4" s="34"/>
      <c r="BV4" s="34"/>
      <c r="BW4" s="34">
        <v>2003</v>
      </c>
      <c r="BX4" s="34"/>
      <c r="BY4" s="34"/>
      <c r="BZ4" s="34">
        <v>2004</v>
      </c>
      <c r="CA4" s="34"/>
      <c r="CB4" s="34"/>
      <c r="CC4" s="34">
        <v>2005</v>
      </c>
      <c r="CD4" s="34"/>
      <c r="CE4" s="34"/>
      <c r="CF4" s="34">
        <v>2006</v>
      </c>
      <c r="CG4" s="34"/>
      <c r="CH4" s="34"/>
      <c r="CI4" s="34">
        <v>2007</v>
      </c>
      <c r="CJ4" s="34"/>
      <c r="CK4" s="34"/>
      <c r="CL4" s="34">
        <v>2008</v>
      </c>
      <c r="CM4" s="34"/>
      <c r="CN4" s="34"/>
      <c r="CO4" s="34" t="s">
        <v>0</v>
      </c>
      <c r="CP4" s="18" t="s">
        <v>2</v>
      </c>
      <c r="CQ4" s="34">
        <v>2009</v>
      </c>
      <c r="CR4" s="34"/>
      <c r="CS4" s="34"/>
      <c r="CT4" s="34">
        <v>2010</v>
      </c>
      <c r="CU4" s="34"/>
      <c r="CV4" s="34"/>
      <c r="CW4" s="34">
        <v>2011</v>
      </c>
      <c r="CX4" s="34"/>
      <c r="CY4" s="34"/>
      <c r="CZ4" s="34">
        <v>2012</v>
      </c>
      <c r="DA4" s="34"/>
      <c r="DB4" s="34"/>
      <c r="DC4" s="34">
        <v>2013</v>
      </c>
      <c r="DD4" s="34"/>
      <c r="DE4" s="34"/>
      <c r="DF4" s="34">
        <v>2014</v>
      </c>
      <c r="DG4" s="34"/>
      <c r="DH4" s="34"/>
    </row>
    <row r="5" spans="1:112" s="22" customFormat="1" ht="27.75" customHeight="1">
      <c r="A5" s="34"/>
      <c r="B5" s="23" t="s">
        <v>1</v>
      </c>
      <c r="C5" s="24" t="s">
        <v>3</v>
      </c>
      <c r="D5" s="24" t="s">
        <v>4</v>
      </c>
      <c r="E5" s="24" t="s">
        <v>5</v>
      </c>
      <c r="F5" s="24" t="s">
        <v>3</v>
      </c>
      <c r="G5" s="24" t="s">
        <v>4</v>
      </c>
      <c r="H5" s="24" t="s">
        <v>5</v>
      </c>
      <c r="I5" s="24" t="s">
        <v>3</v>
      </c>
      <c r="J5" s="24" t="s">
        <v>4</v>
      </c>
      <c r="K5" s="24" t="s">
        <v>5</v>
      </c>
      <c r="L5" s="24" t="s">
        <v>3</v>
      </c>
      <c r="M5" s="24" t="s">
        <v>4</v>
      </c>
      <c r="N5" s="24" t="s">
        <v>5</v>
      </c>
      <c r="O5" s="24" t="s">
        <v>3</v>
      </c>
      <c r="P5" s="24" t="s">
        <v>4</v>
      </c>
      <c r="Q5" s="24" t="s">
        <v>5</v>
      </c>
      <c r="R5" s="24" t="s">
        <v>3</v>
      </c>
      <c r="S5" s="24" t="s">
        <v>4</v>
      </c>
      <c r="T5" s="24" t="s">
        <v>5</v>
      </c>
      <c r="U5" s="24" t="s">
        <v>3</v>
      </c>
      <c r="V5" s="24" t="s">
        <v>4</v>
      </c>
      <c r="W5" s="24" t="s">
        <v>5</v>
      </c>
      <c r="X5" s="34"/>
      <c r="Y5" s="23" t="s">
        <v>1</v>
      </c>
      <c r="Z5" s="24" t="s">
        <v>3</v>
      </c>
      <c r="AA5" s="24" t="s">
        <v>4</v>
      </c>
      <c r="AB5" s="24" t="s">
        <v>5</v>
      </c>
      <c r="AC5" s="24" t="s">
        <v>3</v>
      </c>
      <c r="AD5" s="24" t="s">
        <v>4</v>
      </c>
      <c r="AE5" s="24" t="s">
        <v>5</v>
      </c>
      <c r="AF5" s="24" t="s">
        <v>3</v>
      </c>
      <c r="AG5" s="24" t="s">
        <v>4</v>
      </c>
      <c r="AH5" s="24" t="s">
        <v>5</v>
      </c>
      <c r="AI5" s="24" t="s">
        <v>3</v>
      </c>
      <c r="AJ5" s="24" t="s">
        <v>4</v>
      </c>
      <c r="AK5" s="24" t="s">
        <v>5</v>
      </c>
      <c r="AL5" s="24" t="s">
        <v>3</v>
      </c>
      <c r="AM5" s="24" t="s">
        <v>4</v>
      </c>
      <c r="AN5" s="24" t="s">
        <v>5</v>
      </c>
      <c r="AO5" s="24" t="s">
        <v>3</v>
      </c>
      <c r="AP5" s="24" t="s">
        <v>4</v>
      </c>
      <c r="AQ5" s="24" t="s">
        <v>5</v>
      </c>
      <c r="AR5" s="24" t="s">
        <v>3</v>
      </c>
      <c r="AS5" s="24" t="s">
        <v>4</v>
      </c>
      <c r="AT5" s="24" t="s">
        <v>5</v>
      </c>
      <c r="AU5" s="34"/>
      <c r="AV5" s="23" t="s">
        <v>1</v>
      </c>
      <c r="AW5" s="24" t="s">
        <v>3</v>
      </c>
      <c r="AX5" s="24" t="s">
        <v>4</v>
      </c>
      <c r="AY5" s="24" t="s">
        <v>5</v>
      </c>
      <c r="AZ5" s="24" t="s">
        <v>3</v>
      </c>
      <c r="BA5" s="24" t="s">
        <v>4</v>
      </c>
      <c r="BB5" s="24" t="s">
        <v>5</v>
      </c>
      <c r="BC5" s="24" t="s">
        <v>3</v>
      </c>
      <c r="BD5" s="24" t="s">
        <v>4</v>
      </c>
      <c r="BE5" s="24" t="s">
        <v>5</v>
      </c>
      <c r="BF5" s="24" t="s">
        <v>3</v>
      </c>
      <c r="BG5" s="24" t="s">
        <v>4</v>
      </c>
      <c r="BH5" s="24" t="s">
        <v>5</v>
      </c>
      <c r="BI5" s="24" t="s">
        <v>3</v>
      </c>
      <c r="BJ5" s="24" t="s">
        <v>4</v>
      </c>
      <c r="BK5" s="24" t="s">
        <v>5</v>
      </c>
      <c r="BL5" s="24" t="s">
        <v>3</v>
      </c>
      <c r="BM5" s="24" t="s">
        <v>4</v>
      </c>
      <c r="BN5" s="24" t="s">
        <v>5</v>
      </c>
      <c r="BO5" s="24" t="s">
        <v>3</v>
      </c>
      <c r="BP5" s="24" t="s">
        <v>4</v>
      </c>
      <c r="BQ5" s="24" t="s">
        <v>5</v>
      </c>
      <c r="BR5" s="34"/>
      <c r="BS5" s="23" t="s">
        <v>1</v>
      </c>
      <c r="BT5" s="24" t="s">
        <v>3</v>
      </c>
      <c r="BU5" s="24" t="s">
        <v>4</v>
      </c>
      <c r="BV5" s="24" t="s">
        <v>5</v>
      </c>
      <c r="BW5" s="24" t="s">
        <v>3</v>
      </c>
      <c r="BX5" s="24" t="s">
        <v>4</v>
      </c>
      <c r="BY5" s="24" t="s">
        <v>5</v>
      </c>
      <c r="BZ5" s="24" t="s">
        <v>3</v>
      </c>
      <c r="CA5" s="24" t="s">
        <v>4</v>
      </c>
      <c r="CB5" s="24" t="s">
        <v>5</v>
      </c>
      <c r="CC5" s="24" t="s">
        <v>3</v>
      </c>
      <c r="CD5" s="24" t="s">
        <v>4</v>
      </c>
      <c r="CE5" s="24" t="s">
        <v>5</v>
      </c>
      <c r="CF5" s="24" t="s">
        <v>3</v>
      </c>
      <c r="CG5" s="24" t="s">
        <v>4</v>
      </c>
      <c r="CH5" s="24" t="s">
        <v>5</v>
      </c>
      <c r="CI5" s="24" t="s">
        <v>3</v>
      </c>
      <c r="CJ5" s="24" t="s">
        <v>4</v>
      </c>
      <c r="CK5" s="24" t="s">
        <v>5</v>
      </c>
      <c r="CL5" s="24" t="s">
        <v>3</v>
      </c>
      <c r="CM5" s="24" t="s">
        <v>4</v>
      </c>
      <c r="CN5" s="24" t="s">
        <v>5</v>
      </c>
      <c r="CO5" s="34"/>
      <c r="CP5" s="23" t="s">
        <v>1</v>
      </c>
      <c r="CQ5" s="24" t="s">
        <v>3</v>
      </c>
      <c r="CR5" s="24" t="s">
        <v>4</v>
      </c>
      <c r="CS5" s="24" t="s">
        <v>5</v>
      </c>
      <c r="CT5" s="24" t="s">
        <v>3</v>
      </c>
      <c r="CU5" s="24" t="s">
        <v>4</v>
      </c>
      <c r="CV5" s="24" t="s">
        <v>5</v>
      </c>
      <c r="CW5" s="24" t="s">
        <v>3</v>
      </c>
      <c r="CX5" s="24" t="s">
        <v>4</v>
      </c>
      <c r="CY5" s="24" t="s">
        <v>5</v>
      </c>
      <c r="CZ5" s="24" t="s">
        <v>3</v>
      </c>
      <c r="DA5" s="24" t="s">
        <v>4</v>
      </c>
      <c r="DB5" s="24" t="s">
        <v>5</v>
      </c>
      <c r="DC5" s="24" t="s">
        <v>3</v>
      </c>
      <c r="DD5" s="24" t="s">
        <v>4</v>
      </c>
      <c r="DE5" s="24" t="s">
        <v>5</v>
      </c>
      <c r="DF5" s="24" t="s">
        <v>3</v>
      </c>
      <c r="DG5" s="24" t="s">
        <v>4</v>
      </c>
      <c r="DH5" s="24" t="s">
        <v>5</v>
      </c>
    </row>
    <row r="6" spans="1:112" ht="16.5" customHeight="1">
      <c r="A6" s="20">
        <v>1</v>
      </c>
      <c r="B6" s="20" t="s">
        <v>6</v>
      </c>
      <c r="C6" s="20">
        <v>2217</v>
      </c>
      <c r="D6" s="20">
        <v>86</v>
      </c>
      <c r="E6" s="20">
        <v>20</v>
      </c>
      <c r="F6" s="20">
        <v>2226</v>
      </c>
      <c r="G6" s="20">
        <v>104</v>
      </c>
      <c r="H6" s="20">
        <v>12</v>
      </c>
      <c r="I6" s="20">
        <v>1989</v>
      </c>
      <c r="J6" s="20">
        <v>91</v>
      </c>
      <c r="K6" s="20">
        <v>22</v>
      </c>
      <c r="L6" s="20">
        <v>2090</v>
      </c>
      <c r="M6" s="20">
        <v>88</v>
      </c>
      <c r="N6" s="20">
        <v>28</v>
      </c>
      <c r="O6" s="20">
        <v>2147</v>
      </c>
      <c r="P6" s="20">
        <v>106</v>
      </c>
      <c r="Q6" s="20">
        <v>36</v>
      </c>
      <c r="R6" s="20">
        <v>2388</v>
      </c>
      <c r="S6" s="20">
        <v>96</v>
      </c>
      <c r="T6" s="20">
        <v>20</v>
      </c>
      <c r="U6" s="20">
        <v>2210</v>
      </c>
      <c r="V6" s="20">
        <v>100</v>
      </c>
      <c r="W6" s="20">
        <v>30</v>
      </c>
      <c r="X6" s="20">
        <v>1</v>
      </c>
      <c r="Y6" s="20" t="s">
        <v>6</v>
      </c>
      <c r="Z6" s="20">
        <v>2275</v>
      </c>
      <c r="AA6" s="20">
        <v>105</v>
      </c>
      <c r="AB6" s="20">
        <v>20</v>
      </c>
      <c r="AC6" s="20">
        <v>2263</v>
      </c>
      <c r="AD6" s="20">
        <v>95</v>
      </c>
      <c r="AE6" s="20">
        <v>25</v>
      </c>
      <c r="AF6" s="20">
        <v>2312</v>
      </c>
      <c r="AG6" s="20">
        <v>103</v>
      </c>
      <c r="AH6" s="20">
        <v>24</v>
      </c>
      <c r="AI6" s="20">
        <v>2396</v>
      </c>
      <c r="AJ6" s="20">
        <v>94</v>
      </c>
      <c r="AK6" s="20">
        <v>23</v>
      </c>
      <c r="AL6" s="20">
        <v>2712</v>
      </c>
      <c r="AM6" s="20">
        <v>102</v>
      </c>
      <c r="AN6" s="20">
        <v>14</v>
      </c>
      <c r="AO6" s="20">
        <v>2738</v>
      </c>
      <c r="AP6" s="20">
        <v>67</v>
      </c>
      <c r="AQ6" s="20">
        <v>23</v>
      </c>
      <c r="AR6" s="20">
        <v>2720</v>
      </c>
      <c r="AS6" s="20">
        <v>69</v>
      </c>
      <c r="AT6" s="20">
        <v>29</v>
      </c>
      <c r="AU6" s="20">
        <v>1</v>
      </c>
      <c r="AV6" s="20" t="s">
        <v>6</v>
      </c>
      <c r="AW6" s="20">
        <v>2803</v>
      </c>
      <c r="AX6" s="20">
        <v>100</v>
      </c>
      <c r="AY6" s="20">
        <v>14</v>
      </c>
      <c r="AZ6" s="20">
        <v>2936</v>
      </c>
      <c r="BA6" s="20">
        <v>103</v>
      </c>
      <c r="BB6" s="20">
        <v>35</v>
      </c>
      <c r="BC6" s="20">
        <v>3050</v>
      </c>
      <c r="BD6" s="20">
        <v>124</v>
      </c>
      <c r="BE6" s="20">
        <v>32</v>
      </c>
      <c r="BF6" s="20">
        <v>3174</v>
      </c>
      <c r="BG6" s="20">
        <v>122</v>
      </c>
      <c r="BH6" s="20">
        <v>16</v>
      </c>
      <c r="BI6" s="20">
        <v>3210</v>
      </c>
      <c r="BJ6" s="20">
        <v>79</v>
      </c>
      <c r="BK6" s="20">
        <v>25</v>
      </c>
      <c r="BL6" s="20">
        <v>3212</v>
      </c>
      <c r="BM6" s="20">
        <v>65</v>
      </c>
      <c r="BN6" s="20">
        <v>22</v>
      </c>
      <c r="BO6" s="20">
        <v>3192</v>
      </c>
      <c r="BP6" s="20">
        <v>79</v>
      </c>
      <c r="BQ6" s="20">
        <v>15</v>
      </c>
      <c r="BR6" s="20">
        <v>1</v>
      </c>
      <c r="BS6" s="20" t="s">
        <v>6</v>
      </c>
      <c r="BT6" s="20">
        <v>3070</v>
      </c>
      <c r="BU6" s="20">
        <v>76</v>
      </c>
      <c r="BV6" s="20">
        <v>19</v>
      </c>
      <c r="BW6" s="20">
        <v>3108</v>
      </c>
      <c r="BX6" s="20">
        <v>68</v>
      </c>
      <c r="BY6" s="20">
        <v>16</v>
      </c>
      <c r="BZ6" s="20">
        <v>3083</v>
      </c>
      <c r="CA6" s="20">
        <v>66</v>
      </c>
      <c r="CB6" s="20">
        <v>15</v>
      </c>
      <c r="CC6" s="20">
        <v>3146</v>
      </c>
      <c r="CD6" s="20">
        <v>95</v>
      </c>
      <c r="CE6" s="20">
        <v>18</v>
      </c>
      <c r="CF6" s="20">
        <v>3196</v>
      </c>
      <c r="CG6" s="20">
        <v>82</v>
      </c>
      <c r="CH6" s="20">
        <v>23</v>
      </c>
      <c r="CI6" s="20">
        <v>3234</v>
      </c>
      <c r="CJ6" s="20">
        <v>72</v>
      </c>
      <c r="CK6" s="20">
        <v>11</v>
      </c>
      <c r="CL6" s="20">
        <v>3197</v>
      </c>
      <c r="CM6" s="20">
        <v>86</v>
      </c>
      <c r="CN6" s="20">
        <v>14</v>
      </c>
      <c r="CO6" s="20">
        <v>1</v>
      </c>
      <c r="CP6" s="20" t="s">
        <v>6</v>
      </c>
      <c r="CQ6" s="20">
        <v>3214</v>
      </c>
      <c r="CR6" s="20">
        <v>88</v>
      </c>
      <c r="CS6" s="20">
        <v>21</v>
      </c>
      <c r="CT6" s="20">
        <v>3165</v>
      </c>
      <c r="CU6" s="20">
        <v>86</v>
      </c>
      <c r="CV6" s="20">
        <v>20</v>
      </c>
      <c r="CW6" s="20">
        <v>3127</v>
      </c>
      <c r="CX6" s="20">
        <v>85</v>
      </c>
      <c r="CY6" s="20">
        <v>15</v>
      </c>
      <c r="CZ6" s="20">
        <v>3022</v>
      </c>
      <c r="DA6" s="20">
        <v>92</v>
      </c>
      <c r="DB6" s="20">
        <v>22</v>
      </c>
      <c r="DC6" s="20">
        <v>3046</v>
      </c>
      <c r="DD6" s="20">
        <v>88</v>
      </c>
      <c r="DE6" s="20">
        <v>23</v>
      </c>
      <c r="DF6" s="20">
        <v>3046</v>
      </c>
      <c r="DG6" s="20">
        <v>77</v>
      </c>
      <c r="DH6" s="20">
        <v>28</v>
      </c>
    </row>
    <row r="7" spans="1:112" ht="16.5" customHeight="1">
      <c r="A7" s="20">
        <v>2</v>
      </c>
      <c r="B7" s="20" t="s">
        <v>7</v>
      </c>
      <c r="C7" s="20">
        <v>7184</v>
      </c>
      <c r="D7" s="20">
        <v>312</v>
      </c>
      <c r="E7" s="20">
        <v>55</v>
      </c>
      <c r="F7" s="20">
        <v>7410</v>
      </c>
      <c r="G7" s="20">
        <v>306</v>
      </c>
      <c r="H7" s="20">
        <v>49</v>
      </c>
      <c r="I7" s="20">
        <v>7548</v>
      </c>
      <c r="J7" s="20">
        <v>321</v>
      </c>
      <c r="K7" s="20">
        <v>49</v>
      </c>
      <c r="L7" s="20">
        <v>7425</v>
      </c>
      <c r="M7" s="20">
        <v>299</v>
      </c>
      <c r="N7" s="20">
        <v>40</v>
      </c>
      <c r="O7" s="20">
        <v>7756</v>
      </c>
      <c r="P7" s="20">
        <v>333</v>
      </c>
      <c r="Q7" s="20">
        <v>62</v>
      </c>
      <c r="R7" s="20">
        <v>7988</v>
      </c>
      <c r="S7" s="20">
        <v>334</v>
      </c>
      <c r="T7" s="20">
        <v>70</v>
      </c>
      <c r="U7" s="20">
        <v>8024</v>
      </c>
      <c r="V7" s="20">
        <v>389</v>
      </c>
      <c r="W7" s="20">
        <v>59</v>
      </c>
      <c r="X7" s="20">
        <v>2</v>
      </c>
      <c r="Y7" s="20" t="s">
        <v>7</v>
      </c>
      <c r="Z7" s="20">
        <v>8352</v>
      </c>
      <c r="AA7" s="20">
        <v>360</v>
      </c>
      <c r="AB7" s="20">
        <v>40</v>
      </c>
      <c r="AC7" s="20">
        <v>8610</v>
      </c>
      <c r="AD7" s="20">
        <v>483</v>
      </c>
      <c r="AE7" s="20">
        <v>48</v>
      </c>
      <c r="AF7" s="20">
        <v>8279</v>
      </c>
      <c r="AG7" s="20">
        <v>390</v>
      </c>
      <c r="AH7" s="20">
        <v>71</v>
      </c>
      <c r="AI7" s="20">
        <v>8595</v>
      </c>
      <c r="AJ7" s="20">
        <v>347</v>
      </c>
      <c r="AK7" s="20">
        <v>54</v>
      </c>
      <c r="AL7" s="20">
        <v>9169</v>
      </c>
      <c r="AM7" s="20">
        <v>343</v>
      </c>
      <c r="AN7" s="20">
        <v>45</v>
      </c>
      <c r="AO7" s="20">
        <v>9149</v>
      </c>
      <c r="AP7" s="20">
        <v>264</v>
      </c>
      <c r="AQ7" s="20">
        <v>46</v>
      </c>
      <c r="AR7" s="20">
        <v>9013</v>
      </c>
      <c r="AS7" s="20">
        <v>198</v>
      </c>
      <c r="AT7" s="20">
        <v>48</v>
      </c>
      <c r="AU7" s="20">
        <v>2</v>
      </c>
      <c r="AV7" s="20" t="s">
        <v>7</v>
      </c>
      <c r="AW7" s="20">
        <v>9085</v>
      </c>
      <c r="AX7" s="20">
        <v>293</v>
      </c>
      <c r="AY7" s="20">
        <v>40</v>
      </c>
      <c r="AZ7" s="20">
        <v>9249</v>
      </c>
      <c r="BA7" s="20">
        <v>277</v>
      </c>
      <c r="BB7" s="20">
        <v>48</v>
      </c>
      <c r="BC7" s="20">
        <v>9481</v>
      </c>
      <c r="BD7" s="20">
        <v>307</v>
      </c>
      <c r="BE7" s="20">
        <v>56</v>
      </c>
      <c r="BF7" s="20">
        <v>9442</v>
      </c>
      <c r="BG7" s="20">
        <v>312</v>
      </c>
      <c r="BH7" s="20">
        <v>51</v>
      </c>
      <c r="BI7" s="20">
        <v>9313</v>
      </c>
      <c r="BJ7" s="20">
        <v>279</v>
      </c>
      <c r="BK7" s="20">
        <v>52</v>
      </c>
      <c r="BL7" s="20">
        <v>9285</v>
      </c>
      <c r="BM7" s="20">
        <v>282</v>
      </c>
      <c r="BN7" s="20">
        <v>50</v>
      </c>
      <c r="BO7" s="20">
        <v>9374</v>
      </c>
      <c r="BP7" s="20">
        <v>266</v>
      </c>
      <c r="BQ7" s="20">
        <v>39</v>
      </c>
      <c r="BR7" s="20">
        <v>2</v>
      </c>
      <c r="BS7" s="20" t="s">
        <v>7</v>
      </c>
      <c r="BT7" s="20">
        <v>9283</v>
      </c>
      <c r="BU7" s="20">
        <v>246</v>
      </c>
      <c r="BV7" s="20">
        <v>57</v>
      </c>
      <c r="BW7" s="20">
        <v>9400</v>
      </c>
      <c r="BX7" s="20">
        <v>273</v>
      </c>
      <c r="BY7" s="20">
        <v>44</v>
      </c>
      <c r="BZ7" s="20">
        <v>9344</v>
      </c>
      <c r="CA7" s="20">
        <v>253</v>
      </c>
      <c r="CB7" s="20">
        <v>45</v>
      </c>
      <c r="CC7" s="20">
        <v>9452</v>
      </c>
      <c r="CD7" s="20">
        <v>266</v>
      </c>
      <c r="CE7" s="20">
        <v>48</v>
      </c>
      <c r="CF7" s="20">
        <v>9582</v>
      </c>
      <c r="CG7" s="20">
        <v>246</v>
      </c>
      <c r="CH7" s="20">
        <v>54</v>
      </c>
      <c r="CI7" s="20">
        <v>9634</v>
      </c>
      <c r="CJ7" s="20">
        <v>229</v>
      </c>
      <c r="CK7" s="20">
        <v>50</v>
      </c>
      <c r="CL7" s="20">
        <v>9695</v>
      </c>
      <c r="CM7" s="20">
        <v>287</v>
      </c>
      <c r="CN7" s="20">
        <v>44</v>
      </c>
      <c r="CO7" s="20">
        <v>2</v>
      </c>
      <c r="CP7" s="20" t="s">
        <v>7</v>
      </c>
      <c r="CQ7" s="20">
        <v>9515</v>
      </c>
      <c r="CR7" s="20">
        <v>270</v>
      </c>
      <c r="CS7" s="20">
        <v>63</v>
      </c>
      <c r="CT7" s="20">
        <v>9266</v>
      </c>
      <c r="CU7" s="20">
        <v>223</v>
      </c>
      <c r="CV7" s="20">
        <v>47</v>
      </c>
      <c r="CW7" s="20">
        <v>9266</v>
      </c>
      <c r="CX7" s="20">
        <v>251</v>
      </c>
      <c r="CY7" s="20">
        <v>34</v>
      </c>
      <c r="CZ7" s="20">
        <v>9018</v>
      </c>
      <c r="DA7" s="20">
        <v>249</v>
      </c>
      <c r="DB7" s="20">
        <v>48</v>
      </c>
      <c r="DC7" s="20">
        <v>9203</v>
      </c>
      <c r="DD7" s="20">
        <v>272</v>
      </c>
      <c r="DE7" s="20">
        <v>50</v>
      </c>
      <c r="DF7" s="20">
        <v>9547</v>
      </c>
      <c r="DG7" s="20">
        <v>265</v>
      </c>
      <c r="DH7" s="20">
        <v>55</v>
      </c>
    </row>
    <row r="8" spans="1:112" ht="16.5" customHeight="1">
      <c r="A8" s="20">
        <v>3</v>
      </c>
      <c r="B8" s="20" t="s">
        <v>8</v>
      </c>
      <c r="C8" s="20">
        <v>3252</v>
      </c>
      <c r="D8" s="20">
        <v>120</v>
      </c>
      <c r="E8" s="20">
        <v>18</v>
      </c>
      <c r="F8" s="20">
        <v>3248</v>
      </c>
      <c r="G8" s="20">
        <v>131</v>
      </c>
      <c r="H8" s="20">
        <v>18</v>
      </c>
      <c r="I8" s="20">
        <v>3452</v>
      </c>
      <c r="J8" s="20">
        <v>100</v>
      </c>
      <c r="K8" s="20">
        <v>20</v>
      </c>
      <c r="L8" s="20">
        <v>3080</v>
      </c>
      <c r="M8" s="20">
        <v>144</v>
      </c>
      <c r="N8" s="20">
        <v>14</v>
      </c>
      <c r="O8" s="20">
        <v>3125</v>
      </c>
      <c r="P8" s="20">
        <v>124</v>
      </c>
      <c r="Q8" s="20">
        <v>42</v>
      </c>
      <c r="R8" s="20">
        <v>4520</v>
      </c>
      <c r="S8" s="20">
        <v>157</v>
      </c>
      <c r="T8" s="20">
        <v>53</v>
      </c>
      <c r="U8" s="20">
        <v>3603</v>
      </c>
      <c r="V8" s="20">
        <v>135</v>
      </c>
      <c r="W8" s="20">
        <v>25</v>
      </c>
      <c r="X8" s="20">
        <v>3</v>
      </c>
      <c r="Y8" s="20" t="s">
        <v>8</v>
      </c>
      <c r="Z8" s="20">
        <v>3296</v>
      </c>
      <c r="AA8" s="20">
        <v>160</v>
      </c>
      <c r="AB8" s="20">
        <v>29</v>
      </c>
      <c r="AC8" s="20">
        <v>3465</v>
      </c>
      <c r="AD8" s="20">
        <v>134</v>
      </c>
      <c r="AE8" s="20">
        <v>41</v>
      </c>
      <c r="AF8" s="20">
        <v>3611</v>
      </c>
      <c r="AG8" s="20">
        <v>167</v>
      </c>
      <c r="AH8" s="20">
        <v>21</v>
      </c>
      <c r="AI8" s="20">
        <v>3688</v>
      </c>
      <c r="AJ8" s="20">
        <v>130</v>
      </c>
      <c r="AK8" s="20">
        <v>25</v>
      </c>
      <c r="AL8" s="20">
        <v>4386</v>
      </c>
      <c r="AM8" s="20">
        <v>139</v>
      </c>
      <c r="AN8" s="20">
        <v>35</v>
      </c>
      <c r="AO8" s="20">
        <v>3896</v>
      </c>
      <c r="AP8" s="20">
        <v>124</v>
      </c>
      <c r="AQ8" s="20">
        <v>28</v>
      </c>
      <c r="AR8" s="20">
        <v>3684</v>
      </c>
      <c r="AS8" s="20">
        <v>97</v>
      </c>
      <c r="AT8" s="20">
        <v>19</v>
      </c>
      <c r="AU8" s="20">
        <v>3</v>
      </c>
      <c r="AV8" s="20" t="s">
        <v>8</v>
      </c>
      <c r="AW8" s="20">
        <v>3748</v>
      </c>
      <c r="AX8" s="20">
        <v>88</v>
      </c>
      <c r="AY8" s="20">
        <v>24</v>
      </c>
      <c r="AZ8" s="20">
        <v>3852</v>
      </c>
      <c r="BA8" s="20">
        <v>98</v>
      </c>
      <c r="BB8" s="20">
        <v>18</v>
      </c>
      <c r="BC8" s="20">
        <v>3892</v>
      </c>
      <c r="BD8" s="20">
        <v>91</v>
      </c>
      <c r="BE8" s="20">
        <v>41</v>
      </c>
      <c r="BF8" s="20">
        <v>3693</v>
      </c>
      <c r="BG8" s="20">
        <v>80</v>
      </c>
      <c r="BH8" s="20">
        <v>27</v>
      </c>
      <c r="BI8" s="20">
        <v>3711</v>
      </c>
      <c r="BJ8" s="20">
        <v>57</v>
      </c>
      <c r="BK8" s="20">
        <v>17</v>
      </c>
      <c r="BL8" s="20">
        <v>3707</v>
      </c>
      <c r="BM8" s="20">
        <v>60</v>
      </c>
      <c r="BN8" s="20">
        <v>19</v>
      </c>
      <c r="BO8" s="20">
        <v>3362</v>
      </c>
      <c r="BP8" s="20">
        <v>68</v>
      </c>
      <c r="BQ8" s="20">
        <v>18</v>
      </c>
      <c r="BR8" s="20">
        <v>3</v>
      </c>
      <c r="BS8" s="20" t="s">
        <v>8</v>
      </c>
      <c r="BT8" s="20">
        <v>3586</v>
      </c>
      <c r="BU8" s="20">
        <v>73</v>
      </c>
      <c r="BV8" s="20">
        <v>18</v>
      </c>
      <c r="BW8" s="20">
        <v>3643</v>
      </c>
      <c r="BX8" s="20">
        <v>69</v>
      </c>
      <c r="BY8" s="20">
        <v>17</v>
      </c>
      <c r="BZ8" s="20">
        <v>3200</v>
      </c>
      <c r="CA8" s="20">
        <v>54</v>
      </c>
      <c r="CB8" s="20">
        <v>12</v>
      </c>
      <c r="CC8" s="20">
        <v>3343</v>
      </c>
      <c r="CD8" s="20">
        <v>49</v>
      </c>
      <c r="CE8" s="20">
        <v>23</v>
      </c>
      <c r="CF8" s="20">
        <v>3411</v>
      </c>
      <c r="CG8" s="20">
        <v>59</v>
      </c>
      <c r="CH8" s="20">
        <v>5</v>
      </c>
      <c r="CI8" s="20">
        <v>3533</v>
      </c>
      <c r="CJ8" s="20">
        <v>75</v>
      </c>
      <c r="CK8" s="20">
        <v>11</v>
      </c>
      <c r="CL8" s="20">
        <v>2948</v>
      </c>
      <c r="CM8" s="20">
        <v>78</v>
      </c>
      <c r="CN8" s="20">
        <v>14</v>
      </c>
      <c r="CO8" s="20">
        <v>3</v>
      </c>
      <c r="CP8" s="20" t="s">
        <v>8</v>
      </c>
      <c r="CQ8" s="20">
        <v>3006</v>
      </c>
      <c r="CR8" s="20">
        <v>93</v>
      </c>
      <c r="CS8" s="20">
        <v>11</v>
      </c>
      <c r="CT8" s="20">
        <v>2958</v>
      </c>
      <c r="CU8" s="20">
        <v>76</v>
      </c>
      <c r="CV8" s="20">
        <v>12</v>
      </c>
      <c r="CW8" s="20">
        <v>2875</v>
      </c>
      <c r="CX8" s="20">
        <v>95</v>
      </c>
      <c r="CY8" s="20">
        <v>17</v>
      </c>
      <c r="CZ8" s="20">
        <v>2647</v>
      </c>
      <c r="DA8" s="20">
        <v>90</v>
      </c>
      <c r="DB8" s="20">
        <v>7</v>
      </c>
      <c r="DC8" s="20">
        <v>2871</v>
      </c>
      <c r="DD8" s="20">
        <v>94</v>
      </c>
      <c r="DE8" s="20">
        <v>16</v>
      </c>
      <c r="DF8" s="20">
        <v>3210</v>
      </c>
      <c r="DG8" s="20">
        <v>95</v>
      </c>
      <c r="DH8" s="20">
        <v>16</v>
      </c>
    </row>
    <row r="9" spans="1:112" ht="16.5" customHeight="1">
      <c r="A9" s="20">
        <v>4</v>
      </c>
      <c r="B9" s="20" t="s">
        <v>9</v>
      </c>
      <c r="C9" s="20">
        <v>2407</v>
      </c>
      <c r="D9" s="20">
        <v>89</v>
      </c>
      <c r="E9" s="20">
        <v>9</v>
      </c>
      <c r="F9" s="20">
        <v>2199</v>
      </c>
      <c r="G9" s="20">
        <v>94</v>
      </c>
      <c r="H9" s="20">
        <v>20</v>
      </c>
      <c r="I9" s="20">
        <v>2273</v>
      </c>
      <c r="J9" s="20">
        <v>103</v>
      </c>
      <c r="K9" s="20">
        <v>21</v>
      </c>
      <c r="L9" s="20">
        <v>2372</v>
      </c>
      <c r="M9" s="20">
        <v>93</v>
      </c>
      <c r="N9" s="20">
        <v>15</v>
      </c>
      <c r="O9" s="20">
        <v>2370</v>
      </c>
      <c r="P9" s="20">
        <v>96</v>
      </c>
      <c r="Q9" s="20">
        <v>26</v>
      </c>
      <c r="R9" s="20">
        <v>2439</v>
      </c>
      <c r="S9" s="20">
        <v>87</v>
      </c>
      <c r="T9" s="20">
        <v>32</v>
      </c>
      <c r="U9" s="20">
        <v>2536</v>
      </c>
      <c r="V9" s="20">
        <v>102</v>
      </c>
      <c r="W9" s="20">
        <v>22</v>
      </c>
      <c r="X9" s="20">
        <v>4</v>
      </c>
      <c r="Y9" s="20" t="s">
        <v>9</v>
      </c>
      <c r="Z9" s="20">
        <v>2655</v>
      </c>
      <c r="AA9" s="20">
        <v>93</v>
      </c>
      <c r="AB9" s="20">
        <v>25</v>
      </c>
      <c r="AC9" s="20">
        <v>2427</v>
      </c>
      <c r="AD9" s="20">
        <v>106</v>
      </c>
      <c r="AE9" s="20">
        <v>32</v>
      </c>
      <c r="AF9" s="20">
        <v>2540</v>
      </c>
      <c r="AG9" s="20">
        <v>106</v>
      </c>
      <c r="AH9" s="20">
        <v>17</v>
      </c>
      <c r="AI9" s="20">
        <v>2581</v>
      </c>
      <c r="AJ9" s="20">
        <v>84</v>
      </c>
      <c r="AK9" s="20">
        <v>20</v>
      </c>
      <c r="AL9" s="20">
        <v>2775</v>
      </c>
      <c r="AM9" s="20">
        <v>90</v>
      </c>
      <c r="AN9" s="20">
        <v>10</v>
      </c>
      <c r="AO9" s="20">
        <v>2883</v>
      </c>
      <c r="AP9" s="20">
        <v>75</v>
      </c>
      <c r="AQ9" s="20">
        <v>16</v>
      </c>
      <c r="AR9" s="20">
        <v>2720</v>
      </c>
      <c r="AS9" s="20">
        <v>76</v>
      </c>
      <c r="AT9" s="20">
        <v>22</v>
      </c>
      <c r="AU9" s="20">
        <v>4</v>
      </c>
      <c r="AV9" s="20" t="s">
        <v>9</v>
      </c>
      <c r="AW9" s="20">
        <v>2959</v>
      </c>
      <c r="AX9" s="20">
        <v>73</v>
      </c>
      <c r="AY9" s="20">
        <v>13</v>
      </c>
      <c r="AZ9" s="20">
        <v>2967</v>
      </c>
      <c r="BA9" s="20">
        <v>84</v>
      </c>
      <c r="BB9" s="20">
        <v>19</v>
      </c>
      <c r="BC9" s="20">
        <v>3011</v>
      </c>
      <c r="BD9" s="20">
        <v>84</v>
      </c>
      <c r="BE9" s="20">
        <v>14</v>
      </c>
      <c r="BF9" s="20">
        <v>2966</v>
      </c>
      <c r="BG9" s="20">
        <v>87</v>
      </c>
      <c r="BH9" s="20">
        <v>23</v>
      </c>
      <c r="BI9" s="20">
        <v>3003</v>
      </c>
      <c r="BJ9" s="20">
        <v>75</v>
      </c>
      <c r="BK9" s="20">
        <v>20</v>
      </c>
      <c r="BL9" s="20">
        <v>2925</v>
      </c>
      <c r="BM9" s="20">
        <v>67</v>
      </c>
      <c r="BN9" s="20">
        <v>23</v>
      </c>
      <c r="BO9" s="20">
        <v>3061</v>
      </c>
      <c r="BP9" s="20">
        <v>70</v>
      </c>
      <c r="BQ9" s="20">
        <v>12</v>
      </c>
      <c r="BR9" s="20">
        <v>4</v>
      </c>
      <c r="BS9" s="20" t="s">
        <v>9</v>
      </c>
      <c r="BT9" s="20">
        <v>2719</v>
      </c>
      <c r="BU9" s="20">
        <v>56</v>
      </c>
      <c r="BV9" s="20">
        <v>25</v>
      </c>
      <c r="BW9" s="20">
        <v>2586</v>
      </c>
      <c r="BX9" s="20">
        <v>43</v>
      </c>
      <c r="BY9" s="20">
        <v>17</v>
      </c>
      <c r="BZ9" s="20">
        <v>2579</v>
      </c>
      <c r="CA9" s="20">
        <v>50</v>
      </c>
      <c r="CB9" s="20">
        <v>16</v>
      </c>
      <c r="CC9" s="20">
        <v>2542</v>
      </c>
      <c r="CD9" s="20">
        <v>50</v>
      </c>
      <c r="CE9" s="20">
        <v>14</v>
      </c>
      <c r="CF9" s="20">
        <v>2570</v>
      </c>
      <c r="CG9" s="20">
        <v>64</v>
      </c>
      <c r="CH9" s="20">
        <v>15</v>
      </c>
      <c r="CI9" s="20">
        <v>2596</v>
      </c>
      <c r="CJ9" s="20">
        <v>68</v>
      </c>
      <c r="CK9" s="20">
        <v>25</v>
      </c>
      <c r="CL9" s="20">
        <v>2658</v>
      </c>
      <c r="CM9" s="20">
        <v>81</v>
      </c>
      <c r="CN9" s="20">
        <v>11</v>
      </c>
      <c r="CO9" s="20">
        <v>4</v>
      </c>
      <c r="CP9" s="20" t="s">
        <v>9</v>
      </c>
      <c r="CQ9" s="20">
        <v>2710</v>
      </c>
      <c r="CR9" s="20">
        <v>70</v>
      </c>
      <c r="CS9" s="20">
        <v>18</v>
      </c>
      <c r="CT9" s="20">
        <v>2649</v>
      </c>
      <c r="CU9" s="20">
        <v>71</v>
      </c>
      <c r="CV9" s="20">
        <v>16</v>
      </c>
      <c r="CW9" s="20">
        <v>2710</v>
      </c>
      <c r="CX9" s="20">
        <v>93</v>
      </c>
      <c r="CY9" s="20">
        <v>12</v>
      </c>
      <c r="CZ9" s="20">
        <v>2712</v>
      </c>
      <c r="DA9" s="20">
        <v>76</v>
      </c>
      <c r="DB9" s="20">
        <v>15</v>
      </c>
      <c r="DC9" s="20">
        <v>2730</v>
      </c>
      <c r="DD9" s="20">
        <v>73</v>
      </c>
      <c r="DE9" s="20">
        <v>11</v>
      </c>
      <c r="DF9" s="20">
        <v>2777</v>
      </c>
      <c r="DG9" s="20">
        <v>92</v>
      </c>
      <c r="DH9" s="20">
        <v>7</v>
      </c>
    </row>
    <row r="10" spans="1:112" ht="16.5" customHeight="1">
      <c r="A10" s="20">
        <v>5</v>
      </c>
      <c r="B10" s="20" t="s">
        <v>10</v>
      </c>
      <c r="C10" s="20">
        <v>1951</v>
      </c>
      <c r="D10" s="20">
        <v>70</v>
      </c>
      <c r="E10" s="20">
        <v>13</v>
      </c>
      <c r="F10" s="20">
        <v>2039</v>
      </c>
      <c r="G10" s="20">
        <v>88</v>
      </c>
      <c r="H10" s="20">
        <v>22</v>
      </c>
      <c r="I10" s="20">
        <v>1934</v>
      </c>
      <c r="J10" s="20">
        <v>88</v>
      </c>
      <c r="K10" s="20">
        <v>20</v>
      </c>
      <c r="L10" s="20">
        <v>2051</v>
      </c>
      <c r="M10" s="20">
        <v>96</v>
      </c>
      <c r="N10" s="20">
        <v>21</v>
      </c>
      <c r="O10" s="20">
        <v>2021</v>
      </c>
      <c r="P10" s="20">
        <v>95</v>
      </c>
      <c r="Q10" s="20">
        <v>28</v>
      </c>
      <c r="R10" s="20">
        <v>2116</v>
      </c>
      <c r="S10" s="20">
        <v>95</v>
      </c>
      <c r="T10" s="20">
        <v>17</v>
      </c>
      <c r="U10" s="20">
        <v>2176</v>
      </c>
      <c r="V10" s="20">
        <v>103</v>
      </c>
      <c r="W10" s="20">
        <v>22</v>
      </c>
      <c r="X10" s="20">
        <v>5</v>
      </c>
      <c r="Y10" s="20" t="s">
        <v>10</v>
      </c>
      <c r="Z10" s="20">
        <v>2212</v>
      </c>
      <c r="AA10" s="20">
        <v>97</v>
      </c>
      <c r="AB10" s="20">
        <v>20</v>
      </c>
      <c r="AC10" s="20">
        <v>2126</v>
      </c>
      <c r="AD10" s="20">
        <v>101</v>
      </c>
      <c r="AE10" s="20">
        <v>20</v>
      </c>
      <c r="AF10" s="20">
        <v>2199</v>
      </c>
      <c r="AG10" s="20">
        <v>108</v>
      </c>
      <c r="AH10" s="20">
        <v>24</v>
      </c>
      <c r="AI10" s="20">
        <v>2453</v>
      </c>
      <c r="AJ10" s="20">
        <v>110</v>
      </c>
      <c r="AK10" s="20">
        <v>28</v>
      </c>
      <c r="AL10" s="20">
        <v>2555</v>
      </c>
      <c r="AM10" s="20">
        <v>110</v>
      </c>
      <c r="AN10" s="20">
        <v>16</v>
      </c>
      <c r="AO10" s="20">
        <v>2604</v>
      </c>
      <c r="AP10" s="20">
        <v>80</v>
      </c>
      <c r="AQ10" s="20">
        <v>24</v>
      </c>
      <c r="AR10" s="20">
        <v>2585</v>
      </c>
      <c r="AS10" s="20">
        <v>87</v>
      </c>
      <c r="AT10" s="20">
        <v>23</v>
      </c>
      <c r="AU10" s="20">
        <v>5</v>
      </c>
      <c r="AV10" s="20" t="s">
        <v>10</v>
      </c>
      <c r="AW10" s="20">
        <v>2756</v>
      </c>
      <c r="AX10" s="20">
        <v>107</v>
      </c>
      <c r="AY10" s="20">
        <v>12</v>
      </c>
      <c r="AZ10" s="20">
        <v>2858</v>
      </c>
      <c r="BA10" s="20">
        <v>115</v>
      </c>
      <c r="BB10" s="20">
        <v>11</v>
      </c>
      <c r="BC10" s="20">
        <v>2890</v>
      </c>
      <c r="BD10" s="20">
        <v>106</v>
      </c>
      <c r="BE10" s="20">
        <v>14</v>
      </c>
      <c r="BF10" s="20">
        <v>2994</v>
      </c>
      <c r="BG10" s="20">
        <v>118</v>
      </c>
      <c r="BH10" s="20">
        <v>12</v>
      </c>
      <c r="BI10" s="20">
        <v>3008</v>
      </c>
      <c r="BJ10" s="20">
        <v>127</v>
      </c>
      <c r="BK10" s="20">
        <v>24</v>
      </c>
      <c r="BL10" s="20">
        <v>3086</v>
      </c>
      <c r="BM10" s="20">
        <v>93</v>
      </c>
      <c r="BN10" s="20">
        <v>18</v>
      </c>
      <c r="BO10" s="20">
        <v>3077</v>
      </c>
      <c r="BP10" s="20">
        <v>104</v>
      </c>
      <c r="BQ10" s="20">
        <v>20</v>
      </c>
      <c r="BR10" s="20">
        <v>5</v>
      </c>
      <c r="BS10" s="20" t="s">
        <v>10</v>
      </c>
      <c r="BT10" s="20">
        <v>3002</v>
      </c>
      <c r="BU10" s="20">
        <v>81</v>
      </c>
      <c r="BV10" s="20">
        <v>17</v>
      </c>
      <c r="BW10" s="20">
        <v>3000</v>
      </c>
      <c r="BX10" s="20">
        <v>85</v>
      </c>
      <c r="BY10" s="20">
        <v>20</v>
      </c>
      <c r="BZ10" s="20">
        <v>2965</v>
      </c>
      <c r="CA10" s="20">
        <v>79</v>
      </c>
      <c r="CB10" s="20">
        <v>12</v>
      </c>
      <c r="CC10" s="20">
        <v>3011</v>
      </c>
      <c r="CD10" s="20">
        <v>74</v>
      </c>
      <c r="CE10" s="20">
        <v>23</v>
      </c>
      <c r="CF10" s="20">
        <v>3023</v>
      </c>
      <c r="CG10" s="20">
        <v>69</v>
      </c>
      <c r="CH10" s="20">
        <v>18</v>
      </c>
      <c r="CI10" s="20">
        <v>3015</v>
      </c>
      <c r="CJ10" s="20">
        <v>62</v>
      </c>
      <c r="CK10" s="20">
        <v>17</v>
      </c>
      <c r="CL10" s="20">
        <v>3009</v>
      </c>
      <c r="CM10" s="20">
        <v>95</v>
      </c>
      <c r="CN10" s="20">
        <v>22</v>
      </c>
      <c r="CO10" s="20">
        <v>5</v>
      </c>
      <c r="CP10" s="20" t="s">
        <v>10</v>
      </c>
      <c r="CQ10" s="20">
        <v>3003</v>
      </c>
      <c r="CR10" s="20">
        <v>63</v>
      </c>
      <c r="CS10" s="20">
        <v>17</v>
      </c>
      <c r="CT10" s="20">
        <v>2885</v>
      </c>
      <c r="CU10" s="20">
        <v>83</v>
      </c>
      <c r="CV10" s="20">
        <v>8</v>
      </c>
      <c r="CW10" s="20">
        <v>2873</v>
      </c>
      <c r="CX10" s="20">
        <v>92</v>
      </c>
      <c r="CY10" s="20">
        <v>4</v>
      </c>
      <c r="CZ10" s="20">
        <v>2874</v>
      </c>
      <c r="DA10" s="20">
        <v>81</v>
      </c>
      <c r="DB10" s="20">
        <v>11</v>
      </c>
      <c r="DC10" s="20">
        <v>2879</v>
      </c>
      <c r="DD10" s="20">
        <v>85</v>
      </c>
      <c r="DE10" s="20">
        <v>18</v>
      </c>
      <c r="DF10" s="20">
        <v>2907</v>
      </c>
      <c r="DG10" s="20">
        <v>95</v>
      </c>
      <c r="DH10" s="20">
        <v>17</v>
      </c>
    </row>
    <row r="11" spans="1:112" ht="16.5" customHeight="1">
      <c r="A11" s="20">
        <v>6</v>
      </c>
      <c r="B11" s="20" t="s">
        <v>11</v>
      </c>
      <c r="C11" s="20">
        <v>1721</v>
      </c>
      <c r="D11" s="20">
        <v>21</v>
      </c>
      <c r="E11" s="20">
        <v>24</v>
      </c>
      <c r="F11" s="20">
        <v>1713</v>
      </c>
      <c r="G11" s="20">
        <v>78</v>
      </c>
      <c r="H11" s="20">
        <v>19</v>
      </c>
      <c r="I11" s="20">
        <v>1667</v>
      </c>
      <c r="J11" s="20">
        <v>92</v>
      </c>
      <c r="K11" s="20">
        <v>26</v>
      </c>
      <c r="L11" s="20">
        <v>1673</v>
      </c>
      <c r="M11" s="20">
        <v>60</v>
      </c>
      <c r="N11" s="20">
        <v>27</v>
      </c>
      <c r="O11" s="20">
        <v>1679</v>
      </c>
      <c r="P11" s="20">
        <v>66</v>
      </c>
      <c r="Q11" s="20">
        <v>30</v>
      </c>
      <c r="R11" s="20">
        <v>1942</v>
      </c>
      <c r="S11" s="20">
        <v>69</v>
      </c>
      <c r="T11" s="20">
        <v>33</v>
      </c>
      <c r="U11" s="20">
        <v>1762</v>
      </c>
      <c r="V11" s="20">
        <v>70</v>
      </c>
      <c r="W11" s="20">
        <v>27</v>
      </c>
      <c r="X11" s="20">
        <v>6</v>
      </c>
      <c r="Y11" s="20" t="s">
        <v>11</v>
      </c>
      <c r="Z11" s="20">
        <v>1728</v>
      </c>
      <c r="AA11" s="20">
        <v>62</v>
      </c>
      <c r="AB11" s="20">
        <v>15</v>
      </c>
      <c r="AC11" s="20">
        <v>1727</v>
      </c>
      <c r="AD11" s="20">
        <v>82</v>
      </c>
      <c r="AE11" s="20">
        <v>25</v>
      </c>
      <c r="AF11" s="20">
        <v>1757</v>
      </c>
      <c r="AG11" s="20">
        <v>56</v>
      </c>
      <c r="AH11" s="20">
        <v>23</v>
      </c>
      <c r="AI11" s="20">
        <v>1849</v>
      </c>
      <c r="AJ11" s="20">
        <v>63</v>
      </c>
      <c r="AK11" s="20">
        <v>10</v>
      </c>
      <c r="AL11" s="20">
        <v>2189</v>
      </c>
      <c r="AM11" s="20">
        <v>70</v>
      </c>
      <c r="AN11" s="20">
        <v>25</v>
      </c>
      <c r="AO11" s="20">
        <v>2222</v>
      </c>
      <c r="AP11" s="20">
        <v>62</v>
      </c>
      <c r="AQ11" s="20">
        <v>30</v>
      </c>
      <c r="AR11" s="20">
        <v>2255</v>
      </c>
      <c r="AS11" s="20">
        <v>54</v>
      </c>
      <c r="AT11" s="20">
        <v>25</v>
      </c>
      <c r="AU11" s="20">
        <v>6</v>
      </c>
      <c r="AV11" s="20" t="s">
        <v>11</v>
      </c>
      <c r="AW11" s="20">
        <v>2233</v>
      </c>
      <c r="AX11" s="20">
        <v>48</v>
      </c>
      <c r="AY11" s="20">
        <v>14</v>
      </c>
      <c r="AZ11" s="20">
        <v>2265</v>
      </c>
      <c r="BA11" s="20">
        <v>70</v>
      </c>
      <c r="BB11" s="20">
        <v>19</v>
      </c>
      <c r="BC11" s="20">
        <v>2366</v>
      </c>
      <c r="BD11" s="20">
        <v>52</v>
      </c>
      <c r="BE11" s="20">
        <v>14</v>
      </c>
      <c r="BF11" s="20">
        <v>2378</v>
      </c>
      <c r="BG11" s="20">
        <v>56</v>
      </c>
      <c r="BH11" s="20">
        <v>16</v>
      </c>
      <c r="BI11" s="20">
        <v>2220</v>
      </c>
      <c r="BJ11" s="20">
        <v>65</v>
      </c>
      <c r="BK11" s="20">
        <v>8</v>
      </c>
      <c r="BL11" s="20">
        <v>2224</v>
      </c>
      <c r="BM11" s="20">
        <v>56</v>
      </c>
      <c r="BN11" s="20">
        <v>7</v>
      </c>
      <c r="BO11" s="20">
        <v>2257</v>
      </c>
      <c r="BP11" s="20">
        <v>63</v>
      </c>
      <c r="BQ11" s="20">
        <v>14</v>
      </c>
      <c r="BR11" s="20">
        <v>6</v>
      </c>
      <c r="BS11" s="20" t="s">
        <v>11</v>
      </c>
      <c r="BT11" s="20">
        <v>2190</v>
      </c>
      <c r="BU11" s="20">
        <v>63</v>
      </c>
      <c r="BV11" s="20">
        <v>11</v>
      </c>
      <c r="BW11" s="20">
        <v>2120</v>
      </c>
      <c r="BX11" s="20">
        <v>40</v>
      </c>
      <c r="BY11" s="20">
        <v>14</v>
      </c>
      <c r="BZ11" s="20">
        <v>2086</v>
      </c>
      <c r="CA11" s="20">
        <v>42</v>
      </c>
      <c r="CB11" s="20">
        <v>13</v>
      </c>
      <c r="CC11" s="20">
        <v>2181</v>
      </c>
      <c r="CD11" s="20">
        <v>48</v>
      </c>
      <c r="CE11" s="20">
        <v>8</v>
      </c>
      <c r="CF11" s="20">
        <v>2047</v>
      </c>
      <c r="CG11" s="20">
        <v>28</v>
      </c>
      <c r="CH11" s="20">
        <v>9</v>
      </c>
      <c r="CI11" s="20">
        <v>2094</v>
      </c>
      <c r="CJ11" s="20">
        <v>51</v>
      </c>
      <c r="CK11" s="20">
        <v>12</v>
      </c>
      <c r="CL11" s="20">
        <v>2052</v>
      </c>
      <c r="CM11" s="20">
        <v>49</v>
      </c>
      <c r="CN11" s="20">
        <v>18</v>
      </c>
      <c r="CO11" s="20">
        <v>6</v>
      </c>
      <c r="CP11" s="20" t="s">
        <v>11</v>
      </c>
      <c r="CQ11" s="20">
        <v>2018</v>
      </c>
      <c r="CR11" s="20">
        <v>51</v>
      </c>
      <c r="CS11" s="20">
        <v>13</v>
      </c>
      <c r="CT11" s="20">
        <v>2043</v>
      </c>
      <c r="CU11" s="20">
        <v>43</v>
      </c>
      <c r="CV11" s="20">
        <v>11</v>
      </c>
      <c r="CW11" s="20">
        <v>2041</v>
      </c>
      <c r="CX11" s="20">
        <v>56</v>
      </c>
      <c r="CY11" s="20">
        <v>5</v>
      </c>
      <c r="CZ11" s="20">
        <v>1960</v>
      </c>
      <c r="DA11" s="20">
        <v>58</v>
      </c>
      <c r="DB11" s="20">
        <v>15</v>
      </c>
      <c r="DC11" s="20">
        <v>1968</v>
      </c>
      <c r="DD11" s="20">
        <v>52</v>
      </c>
      <c r="DE11" s="20">
        <v>12</v>
      </c>
      <c r="DF11" s="20">
        <v>1959</v>
      </c>
      <c r="DG11" s="20">
        <v>41</v>
      </c>
      <c r="DH11" s="20">
        <v>6</v>
      </c>
    </row>
    <row r="12" spans="1:112" ht="16.5" customHeight="1">
      <c r="A12" s="20">
        <v>7</v>
      </c>
      <c r="B12" s="20" t="s">
        <v>12</v>
      </c>
      <c r="C12" s="20">
        <v>2516</v>
      </c>
      <c r="D12" s="20">
        <v>97</v>
      </c>
      <c r="E12" s="20">
        <v>29</v>
      </c>
      <c r="F12" s="20">
        <v>2510</v>
      </c>
      <c r="G12" s="20">
        <v>94</v>
      </c>
      <c r="H12" s="20">
        <v>20</v>
      </c>
      <c r="I12" s="20">
        <v>2280</v>
      </c>
      <c r="J12" s="20">
        <v>90</v>
      </c>
      <c r="K12" s="20">
        <v>13</v>
      </c>
      <c r="L12" s="20">
        <v>2588</v>
      </c>
      <c r="M12" s="20">
        <v>114</v>
      </c>
      <c r="N12" s="20">
        <v>33</v>
      </c>
      <c r="O12" s="20">
        <v>2503</v>
      </c>
      <c r="P12" s="20">
        <v>90</v>
      </c>
      <c r="Q12" s="20">
        <v>39</v>
      </c>
      <c r="R12" s="20">
        <v>2535</v>
      </c>
      <c r="S12" s="20">
        <v>105</v>
      </c>
      <c r="T12" s="20">
        <v>35</v>
      </c>
      <c r="U12" s="20">
        <v>2446</v>
      </c>
      <c r="V12" s="20">
        <v>95</v>
      </c>
      <c r="W12" s="20">
        <v>29</v>
      </c>
      <c r="X12" s="20">
        <v>7</v>
      </c>
      <c r="Y12" s="20" t="s">
        <v>12</v>
      </c>
      <c r="Z12" s="20">
        <v>2526</v>
      </c>
      <c r="AA12" s="20">
        <v>108</v>
      </c>
      <c r="AB12" s="20">
        <v>24</v>
      </c>
      <c r="AC12" s="20">
        <v>2159</v>
      </c>
      <c r="AD12" s="20">
        <v>113</v>
      </c>
      <c r="AE12" s="20">
        <v>41</v>
      </c>
      <c r="AF12" s="20">
        <v>2563</v>
      </c>
      <c r="AG12" s="20">
        <v>117</v>
      </c>
      <c r="AH12" s="20">
        <v>21</v>
      </c>
      <c r="AI12" s="20">
        <v>2691</v>
      </c>
      <c r="AJ12" s="20">
        <v>111</v>
      </c>
      <c r="AK12" s="20">
        <v>23</v>
      </c>
      <c r="AL12" s="20">
        <v>3092</v>
      </c>
      <c r="AM12" s="20">
        <v>62</v>
      </c>
      <c r="AN12" s="20">
        <v>14</v>
      </c>
      <c r="AO12" s="20">
        <v>3287</v>
      </c>
      <c r="AP12" s="20">
        <v>108</v>
      </c>
      <c r="AQ12" s="20">
        <v>30</v>
      </c>
      <c r="AR12" s="20">
        <v>3365</v>
      </c>
      <c r="AS12" s="20">
        <v>108</v>
      </c>
      <c r="AT12" s="20">
        <v>24</v>
      </c>
      <c r="AU12" s="20">
        <v>7</v>
      </c>
      <c r="AV12" s="20" t="s">
        <v>12</v>
      </c>
      <c r="AW12" s="20">
        <v>3365</v>
      </c>
      <c r="AX12" s="20">
        <v>95</v>
      </c>
      <c r="AY12" s="20">
        <v>25</v>
      </c>
      <c r="AZ12" s="20">
        <v>3444</v>
      </c>
      <c r="BA12" s="20">
        <v>131</v>
      </c>
      <c r="BB12" s="20">
        <v>41</v>
      </c>
      <c r="BC12" s="20">
        <v>3482</v>
      </c>
      <c r="BD12" s="20">
        <v>114</v>
      </c>
      <c r="BE12" s="20">
        <v>33</v>
      </c>
      <c r="BF12" s="20">
        <v>3535</v>
      </c>
      <c r="BG12" s="20">
        <v>103</v>
      </c>
      <c r="BH12" s="20">
        <v>29</v>
      </c>
      <c r="BI12" s="20">
        <v>3554</v>
      </c>
      <c r="BJ12" s="20">
        <v>106</v>
      </c>
      <c r="BK12" s="20">
        <v>23</v>
      </c>
      <c r="BL12" s="20">
        <v>3510</v>
      </c>
      <c r="BM12" s="20">
        <v>92</v>
      </c>
      <c r="BN12" s="20">
        <v>25</v>
      </c>
      <c r="BO12" s="20">
        <v>3583</v>
      </c>
      <c r="BP12" s="20">
        <v>107</v>
      </c>
      <c r="BQ12" s="20">
        <v>19</v>
      </c>
      <c r="BR12" s="20">
        <v>7</v>
      </c>
      <c r="BS12" s="20" t="s">
        <v>12</v>
      </c>
      <c r="BT12" s="20">
        <v>3257</v>
      </c>
      <c r="BU12" s="20">
        <v>76</v>
      </c>
      <c r="BV12" s="20">
        <v>26</v>
      </c>
      <c r="BW12" s="20">
        <v>3186</v>
      </c>
      <c r="BX12" s="20">
        <v>52</v>
      </c>
      <c r="BY12" s="20">
        <v>13</v>
      </c>
      <c r="BZ12" s="20">
        <v>3122</v>
      </c>
      <c r="CA12" s="20">
        <v>50</v>
      </c>
      <c r="CB12" s="20">
        <v>21</v>
      </c>
      <c r="CC12" s="20">
        <v>3141</v>
      </c>
      <c r="CD12" s="20">
        <v>59</v>
      </c>
      <c r="CE12" s="20">
        <v>19</v>
      </c>
      <c r="CF12" s="20">
        <v>3128</v>
      </c>
      <c r="CG12" s="20">
        <v>72</v>
      </c>
      <c r="CH12" s="20">
        <v>25</v>
      </c>
      <c r="CI12" s="20">
        <v>3078</v>
      </c>
      <c r="CJ12" s="20">
        <v>56</v>
      </c>
      <c r="CK12" s="20">
        <v>21</v>
      </c>
      <c r="CL12" s="20">
        <v>3038</v>
      </c>
      <c r="CM12" s="20">
        <v>63</v>
      </c>
      <c r="CN12" s="20">
        <v>14</v>
      </c>
      <c r="CO12" s="20">
        <v>7</v>
      </c>
      <c r="CP12" s="20" t="s">
        <v>12</v>
      </c>
      <c r="CQ12" s="20">
        <v>3085</v>
      </c>
      <c r="CR12" s="20">
        <v>77</v>
      </c>
      <c r="CS12" s="20">
        <v>19</v>
      </c>
      <c r="CT12" s="20">
        <v>3084</v>
      </c>
      <c r="CU12" s="20">
        <v>79</v>
      </c>
      <c r="CV12" s="20">
        <v>16</v>
      </c>
      <c r="CW12" s="20">
        <v>3131</v>
      </c>
      <c r="CX12" s="20">
        <v>101</v>
      </c>
      <c r="CY12" s="20">
        <v>6</v>
      </c>
      <c r="CZ12" s="20">
        <v>3080</v>
      </c>
      <c r="DA12" s="20">
        <v>74</v>
      </c>
      <c r="DB12" s="20">
        <v>21</v>
      </c>
      <c r="DC12" s="20">
        <v>3105</v>
      </c>
      <c r="DD12" s="20">
        <v>78</v>
      </c>
      <c r="DE12" s="20">
        <v>29</v>
      </c>
      <c r="DF12" s="20">
        <v>3078</v>
      </c>
      <c r="DG12" s="20">
        <v>76</v>
      </c>
      <c r="DH12" s="20">
        <v>21</v>
      </c>
    </row>
    <row r="13" spans="1:112" ht="16.5" customHeight="1">
      <c r="A13" s="20">
        <v>8</v>
      </c>
      <c r="B13" s="20" t="s">
        <v>13</v>
      </c>
      <c r="C13" s="20">
        <v>3282</v>
      </c>
      <c r="D13" s="20">
        <v>154</v>
      </c>
      <c r="E13" s="20">
        <v>21</v>
      </c>
      <c r="F13" s="20">
        <v>3323</v>
      </c>
      <c r="G13" s="20">
        <v>129</v>
      </c>
      <c r="H13" s="20">
        <v>36</v>
      </c>
      <c r="I13" s="20">
        <v>3566</v>
      </c>
      <c r="J13" s="20">
        <v>174</v>
      </c>
      <c r="K13" s="20">
        <v>28</v>
      </c>
      <c r="L13" s="20">
        <v>3555</v>
      </c>
      <c r="M13" s="20">
        <v>121</v>
      </c>
      <c r="N13" s="20">
        <v>43</v>
      </c>
      <c r="O13" s="20">
        <v>3667</v>
      </c>
      <c r="P13" s="20">
        <v>139</v>
      </c>
      <c r="Q13" s="20">
        <v>30</v>
      </c>
      <c r="R13" s="20">
        <v>3703</v>
      </c>
      <c r="S13" s="20">
        <v>142</v>
      </c>
      <c r="T13" s="20">
        <v>28</v>
      </c>
      <c r="U13" s="20">
        <v>3863</v>
      </c>
      <c r="V13" s="20">
        <v>145</v>
      </c>
      <c r="W13" s="20">
        <v>28</v>
      </c>
      <c r="X13" s="20">
        <v>8</v>
      </c>
      <c r="Y13" s="20" t="s">
        <v>13</v>
      </c>
      <c r="Z13" s="20">
        <v>3698</v>
      </c>
      <c r="AA13" s="20">
        <v>141</v>
      </c>
      <c r="AB13" s="20">
        <v>36</v>
      </c>
      <c r="AC13" s="20">
        <v>3625</v>
      </c>
      <c r="AD13" s="20">
        <v>152</v>
      </c>
      <c r="AE13" s="20">
        <v>43</v>
      </c>
      <c r="AF13" s="20">
        <v>3752</v>
      </c>
      <c r="AG13" s="20">
        <v>145</v>
      </c>
      <c r="AH13" s="20">
        <v>37</v>
      </c>
      <c r="AI13" s="20">
        <v>4063</v>
      </c>
      <c r="AJ13" s="20">
        <v>161</v>
      </c>
      <c r="AK13" s="20">
        <v>34</v>
      </c>
      <c r="AL13" s="20">
        <v>4352</v>
      </c>
      <c r="AM13" s="20">
        <v>185</v>
      </c>
      <c r="AN13" s="20">
        <v>45</v>
      </c>
      <c r="AO13" s="20">
        <v>4516</v>
      </c>
      <c r="AP13" s="20">
        <v>172</v>
      </c>
      <c r="AQ13" s="20">
        <v>52</v>
      </c>
      <c r="AR13" s="20">
        <v>4561</v>
      </c>
      <c r="AS13" s="20">
        <v>157</v>
      </c>
      <c r="AT13" s="20">
        <v>30</v>
      </c>
      <c r="AU13" s="20">
        <v>8</v>
      </c>
      <c r="AV13" s="20" t="s">
        <v>13</v>
      </c>
      <c r="AW13" s="20">
        <v>4636</v>
      </c>
      <c r="AX13" s="20">
        <v>175</v>
      </c>
      <c r="AY13" s="20">
        <v>28</v>
      </c>
      <c r="AZ13" s="20">
        <v>4781</v>
      </c>
      <c r="BA13" s="20">
        <v>210</v>
      </c>
      <c r="BB13" s="20">
        <v>39</v>
      </c>
      <c r="BC13" s="20">
        <v>4940</v>
      </c>
      <c r="BD13" s="20">
        <v>190</v>
      </c>
      <c r="BE13" s="20">
        <v>35</v>
      </c>
      <c r="BF13" s="20">
        <v>5130</v>
      </c>
      <c r="BG13" s="20">
        <v>196</v>
      </c>
      <c r="BH13" s="20">
        <v>41</v>
      </c>
      <c r="BI13" s="20">
        <v>5013</v>
      </c>
      <c r="BJ13" s="20">
        <v>170</v>
      </c>
      <c r="BK13" s="20">
        <v>35</v>
      </c>
      <c r="BL13" s="20">
        <v>5033</v>
      </c>
      <c r="BM13" s="20">
        <v>152</v>
      </c>
      <c r="BN13" s="20">
        <v>29</v>
      </c>
      <c r="BO13" s="20">
        <v>5042</v>
      </c>
      <c r="BP13" s="20">
        <v>182</v>
      </c>
      <c r="BQ13" s="20">
        <v>27</v>
      </c>
      <c r="BR13" s="20">
        <v>8</v>
      </c>
      <c r="BS13" s="20" t="s">
        <v>13</v>
      </c>
      <c r="BT13" s="20">
        <v>4565</v>
      </c>
      <c r="BU13" s="20">
        <v>140</v>
      </c>
      <c r="BV13" s="20">
        <v>32</v>
      </c>
      <c r="BW13" s="20">
        <v>4504</v>
      </c>
      <c r="BX13" s="20">
        <v>95</v>
      </c>
      <c r="BY13" s="20">
        <v>34</v>
      </c>
      <c r="BZ13" s="20">
        <v>4529</v>
      </c>
      <c r="CA13" s="20">
        <v>116</v>
      </c>
      <c r="CB13" s="20">
        <v>29</v>
      </c>
      <c r="CC13" s="20">
        <v>4539</v>
      </c>
      <c r="CD13" s="20">
        <v>117</v>
      </c>
      <c r="CE13" s="20">
        <v>30</v>
      </c>
      <c r="CF13" s="20">
        <v>4541</v>
      </c>
      <c r="CG13" s="20">
        <v>123</v>
      </c>
      <c r="CH13" s="20">
        <v>33</v>
      </c>
      <c r="CI13" s="20">
        <v>4526</v>
      </c>
      <c r="CJ13" s="20">
        <v>117</v>
      </c>
      <c r="CK13" s="20">
        <v>19</v>
      </c>
      <c r="CL13" s="20">
        <v>4341</v>
      </c>
      <c r="CM13" s="20">
        <v>128</v>
      </c>
      <c r="CN13" s="20">
        <v>29</v>
      </c>
      <c r="CO13" s="20">
        <v>8</v>
      </c>
      <c r="CP13" s="20" t="s">
        <v>13</v>
      </c>
      <c r="CQ13" s="20">
        <v>4111</v>
      </c>
      <c r="CR13" s="20">
        <v>104</v>
      </c>
      <c r="CS13" s="20">
        <v>21</v>
      </c>
      <c r="CT13" s="20">
        <v>4001</v>
      </c>
      <c r="CU13" s="20">
        <v>81</v>
      </c>
      <c r="CV13" s="20">
        <v>14</v>
      </c>
      <c r="CW13" s="20">
        <v>4004</v>
      </c>
      <c r="CX13" s="20">
        <v>141</v>
      </c>
      <c r="CY13" s="20">
        <v>16</v>
      </c>
      <c r="CZ13" s="20">
        <v>4001</v>
      </c>
      <c r="DA13" s="20">
        <v>123</v>
      </c>
      <c r="DB13" s="20">
        <v>25</v>
      </c>
      <c r="DC13" s="20">
        <v>4014</v>
      </c>
      <c r="DD13" s="20">
        <v>123</v>
      </c>
      <c r="DE13" s="20">
        <v>18</v>
      </c>
      <c r="DF13" s="20">
        <v>4011</v>
      </c>
      <c r="DG13" s="20">
        <v>102</v>
      </c>
      <c r="DH13" s="20">
        <v>33</v>
      </c>
    </row>
    <row r="14" spans="1:112" ht="16.5" customHeight="1">
      <c r="A14" s="20">
        <v>9</v>
      </c>
      <c r="B14" s="20" t="s">
        <v>14</v>
      </c>
      <c r="C14" s="20">
        <v>3371</v>
      </c>
      <c r="D14" s="20">
        <v>136</v>
      </c>
      <c r="E14" s="20">
        <v>24</v>
      </c>
      <c r="F14" s="20">
        <v>3282</v>
      </c>
      <c r="G14" s="20">
        <v>127</v>
      </c>
      <c r="H14" s="20">
        <v>31</v>
      </c>
      <c r="I14" s="20">
        <v>3346</v>
      </c>
      <c r="J14" s="20">
        <v>137</v>
      </c>
      <c r="K14" s="20">
        <v>22</v>
      </c>
      <c r="L14" s="20">
        <v>3419</v>
      </c>
      <c r="M14" s="20">
        <v>143</v>
      </c>
      <c r="N14" s="20">
        <v>35</v>
      </c>
      <c r="O14" s="20">
        <v>3472</v>
      </c>
      <c r="P14" s="20">
        <v>139</v>
      </c>
      <c r="Q14" s="20">
        <v>40</v>
      </c>
      <c r="R14" s="20">
        <v>3555</v>
      </c>
      <c r="S14" s="20">
        <v>92</v>
      </c>
      <c r="T14" s="20">
        <v>46</v>
      </c>
      <c r="U14" s="20">
        <v>3689</v>
      </c>
      <c r="V14" s="20">
        <v>134</v>
      </c>
      <c r="W14" s="20">
        <v>34</v>
      </c>
      <c r="X14" s="20">
        <v>9</v>
      </c>
      <c r="Y14" s="20" t="s">
        <v>14</v>
      </c>
      <c r="Z14" s="20">
        <v>3655</v>
      </c>
      <c r="AA14" s="20">
        <v>137</v>
      </c>
      <c r="AB14" s="20">
        <v>32</v>
      </c>
      <c r="AC14" s="20">
        <v>3396</v>
      </c>
      <c r="AD14" s="20">
        <v>142</v>
      </c>
      <c r="AE14" s="20">
        <v>31</v>
      </c>
      <c r="AF14" s="20">
        <v>3621</v>
      </c>
      <c r="AG14" s="20">
        <v>151</v>
      </c>
      <c r="AH14" s="20">
        <v>32</v>
      </c>
      <c r="AI14" s="20">
        <v>3769</v>
      </c>
      <c r="AJ14" s="20">
        <v>163</v>
      </c>
      <c r="AK14" s="20">
        <v>31</v>
      </c>
      <c r="AL14" s="20">
        <v>4552</v>
      </c>
      <c r="AM14" s="20">
        <v>150</v>
      </c>
      <c r="AN14" s="20">
        <v>30</v>
      </c>
      <c r="AO14" s="20">
        <v>4652</v>
      </c>
      <c r="AP14" s="20">
        <v>138</v>
      </c>
      <c r="AQ14" s="20">
        <v>40</v>
      </c>
      <c r="AR14" s="20">
        <v>4214</v>
      </c>
      <c r="AS14" s="20">
        <v>112</v>
      </c>
      <c r="AT14" s="20">
        <v>33</v>
      </c>
      <c r="AU14" s="20">
        <v>9</v>
      </c>
      <c r="AV14" s="20" t="s">
        <v>14</v>
      </c>
      <c r="AW14" s="20">
        <v>4552</v>
      </c>
      <c r="AX14" s="20">
        <v>113</v>
      </c>
      <c r="AY14" s="20">
        <v>27</v>
      </c>
      <c r="AZ14" s="20">
        <v>4619</v>
      </c>
      <c r="BA14" s="20">
        <v>104</v>
      </c>
      <c r="BB14" s="20">
        <v>37</v>
      </c>
      <c r="BC14" s="20">
        <v>4891</v>
      </c>
      <c r="BD14" s="20">
        <v>143</v>
      </c>
      <c r="BE14" s="20">
        <v>27</v>
      </c>
      <c r="BF14" s="20">
        <v>4591</v>
      </c>
      <c r="BG14" s="20">
        <v>131</v>
      </c>
      <c r="BH14" s="20">
        <v>22</v>
      </c>
      <c r="BI14" s="20">
        <v>4324</v>
      </c>
      <c r="BJ14" s="20">
        <v>136</v>
      </c>
      <c r="BK14" s="20">
        <v>20</v>
      </c>
      <c r="BL14" s="20">
        <v>4257</v>
      </c>
      <c r="BM14" s="20">
        <v>99</v>
      </c>
      <c r="BN14" s="20">
        <v>26</v>
      </c>
      <c r="BO14" s="20">
        <v>4015</v>
      </c>
      <c r="BP14" s="20">
        <v>95</v>
      </c>
      <c r="BQ14" s="20">
        <v>21</v>
      </c>
      <c r="BR14" s="20">
        <v>9</v>
      </c>
      <c r="BS14" s="20" t="s">
        <v>14</v>
      </c>
      <c r="BT14" s="20">
        <v>3601</v>
      </c>
      <c r="BU14" s="20">
        <v>91</v>
      </c>
      <c r="BV14" s="20">
        <v>25</v>
      </c>
      <c r="BW14" s="20">
        <v>3666</v>
      </c>
      <c r="BX14" s="20">
        <v>88</v>
      </c>
      <c r="BY14" s="20">
        <v>20</v>
      </c>
      <c r="BZ14" s="20">
        <v>3704</v>
      </c>
      <c r="CA14" s="20">
        <v>91</v>
      </c>
      <c r="CB14" s="20">
        <v>13</v>
      </c>
      <c r="CC14" s="20">
        <v>3623</v>
      </c>
      <c r="CD14" s="20">
        <v>80</v>
      </c>
      <c r="CE14" s="20">
        <v>18</v>
      </c>
      <c r="CF14" s="20">
        <v>3657</v>
      </c>
      <c r="CG14" s="20">
        <v>85</v>
      </c>
      <c r="CH14" s="20">
        <v>16</v>
      </c>
      <c r="CI14" s="20">
        <v>3662</v>
      </c>
      <c r="CJ14" s="20">
        <v>86</v>
      </c>
      <c r="CK14" s="20">
        <v>10</v>
      </c>
      <c r="CL14" s="20">
        <v>3489</v>
      </c>
      <c r="CM14" s="20">
        <v>106</v>
      </c>
      <c r="CN14" s="20">
        <v>8</v>
      </c>
      <c r="CO14" s="20">
        <v>9</v>
      </c>
      <c r="CP14" s="20" t="s">
        <v>14</v>
      </c>
      <c r="CQ14" s="20">
        <v>3593</v>
      </c>
      <c r="CR14" s="20">
        <v>104</v>
      </c>
      <c r="CS14" s="20">
        <v>27</v>
      </c>
      <c r="CT14" s="20">
        <v>3502</v>
      </c>
      <c r="CU14" s="20">
        <v>108</v>
      </c>
      <c r="CV14" s="20">
        <v>23</v>
      </c>
      <c r="CW14" s="20">
        <v>3541</v>
      </c>
      <c r="CX14" s="20">
        <v>107</v>
      </c>
      <c r="CY14" s="20">
        <v>14</v>
      </c>
      <c r="CZ14" s="20">
        <v>3415</v>
      </c>
      <c r="DA14" s="20">
        <v>111</v>
      </c>
      <c r="DB14" s="20">
        <v>23</v>
      </c>
      <c r="DC14" s="20">
        <v>3377</v>
      </c>
      <c r="DD14" s="20">
        <v>123</v>
      </c>
      <c r="DE14" s="20">
        <v>18</v>
      </c>
      <c r="DF14" s="20">
        <v>3449</v>
      </c>
      <c r="DG14" s="20">
        <v>112</v>
      </c>
      <c r="DH14" s="20">
        <v>20</v>
      </c>
    </row>
    <row r="15" spans="1:112" ht="16.5" customHeight="1">
      <c r="A15" s="20">
        <v>10</v>
      </c>
      <c r="B15" s="20" t="s">
        <v>15</v>
      </c>
      <c r="C15" s="20">
        <v>3267</v>
      </c>
      <c r="D15" s="20">
        <v>151</v>
      </c>
      <c r="E15" s="20">
        <v>40</v>
      </c>
      <c r="F15" s="20">
        <v>3188</v>
      </c>
      <c r="G15" s="20">
        <v>168</v>
      </c>
      <c r="H15" s="20">
        <v>50</v>
      </c>
      <c r="I15" s="20">
        <v>3222</v>
      </c>
      <c r="J15" s="20">
        <v>120</v>
      </c>
      <c r="K15" s="20">
        <v>33</v>
      </c>
      <c r="L15" s="20">
        <v>3308</v>
      </c>
      <c r="M15" s="20">
        <v>158</v>
      </c>
      <c r="N15" s="20">
        <v>45</v>
      </c>
      <c r="O15" s="20">
        <v>3301</v>
      </c>
      <c r="P15" s="20">
        <v>145</v>
      </c>
      <c r="Q15" s="20">
        <v>36</v>
      </c>
      <c r="R15" s="20">
        <v>3313</v>
      </c>
      <c r="S15" s="20">
        <v>139</v>
      </c>
      <c r="T15" s="20">
        <v>28</v>
      </c>
      <c r="U15" s="20">
        <v>3666</v>
      </c>
      <c r="V15" s="20">
        <v>140</v>
      </c>
      <c r="W15" s="20">
        <v>32</v>
      </c>
      <c r="X15" s="20">
        <v>10</v>
      </c>
      <c r="Y15" s="20" t="s">
        <v>15</v>
      </c>
      <c r="Z15" s="20">
        <v>3477</v>
      </c>
      <c r="AA15" s="20">
        <v>145</v>
      </c>
      <c r="AB15" s="20">
        <v>47</v>
      </c>
      <c r="AC15" s="20">
        <v>3489</v>
      </c>
      <c r="AD15" s="20">
        <v>150</v>
      </c>
      <c r="AE15" s="20">
        <v>31</v>
      </c>
      <c r="AF15" s="20">
        <v>3603</v>
      </c>
      <c r="AG15" s="20">
        <v>159</v>
      </c>
      <c r="AH15" s="20">
        <v>34</v>
      </c>
      <c r="AI15" s="20">
        <v>3852</v>
      </c>
      <c r="AJ15" s="20">
        <v>158</v>
      </c>
      <c r="AK15" s="20">
        <v>40</v>
      </c>
      <c r="AL15" s="20">
        <v>4092</v>
      </c>
      <c r="AM15" s="20">
        <v>152</v>
      </c>
      <c r="AN15" s="20">
        <v>51</v>
      </c>
      <c r="AO15" s="20">
        <v>4125</v>
      </c>
      <c r="AP15" s="20">
        <v>148</v>
      </c>
      <c r="AQ15" s="20">
        <v>41</v>
      </c>
      <c r="AR15" s="20">
        <v>4334</v>
      </c>
      <c r="AS15" s="20">
        <v>124</v>
      </c>
      <c r="AT15" s="20">
        <v>49</v>
      </c>
      <c r="AU15" s="20">
        <v>10</v>
      </c>
      <c r="AV15" s="20" t="s">
        <v>15</v>
      </c>
      <c r="AW15" s="20">
        <v>4329</v>
      </c>
      <c r="AX15" s="20">
        <v>139</v>
      </c>
      <c r="AY15" s="20">
        <v>37</v>
      </c>
      <c r="AZ15" s="20">
        <v>4427</v>
      </c>
      <c r="BA15" s="20">
        <v>146</v>
      </c>
      <c r="BB15" s="20">
        <v>40</v>
      </c>
      <c r="BC15" s="20">
        <v>4460</v>
      </c>
      <c r="BD15" s="20">
        <v>164</v>
      </c>
      <c r="BE15" s="20">
        <v>35</v>
      </c>
      <c r="BF15" s="20">
        <v>4617</v>
      </c>
      <c r="BG15" s="20">
        <v>145</v>
      </c>
      <c r="BH15" s="20">
        <v>34</v>
      </c>
      <c r="BI15" s="20">
        <v>4558</v>
      </c>
      <c r="BJ15" s="20">
        <v>124</v>
      </c>
      <c r="BK15" s="20">
        <v>27</v>
      </c>
      <c r="BL15" s="20">
        <v>4482</v>
      </c>
      <c r="BM15" s="20">
        <v>119</v>
      </c>
      <c r="BN15" s="20">
        <v>34</v>
      </c>
      <c r="BO15" s="20">
        <v>4244</v>
      </c>
      <c r="BP15" s="20">
        <v>118</v>
      </c>
      <c r="BQ15" s="20">
        <v>44</v>
      </c>
      <c r="BR15" s="20">
        <v>10</v>
      </c>
      <c r="BS15" s="20" t="s">
        <v>15</v>
      </c>
      <c r="BT15" s="20">
        <v>3801</v>
      </c>
      <c r="BU15" s="20">
        <v>96</v>
      </c>
      <c r="BV15" s="20">
        <v>29</v>
      </c>
      <c r="BW15" s="20">
        <v>3684</v>
      </c>
      <c r="BX15" s="20">
        <v>86</v>
      </c>
      <c r="BY15" s="20">
        <v>40</v>
      </c>
      <c r="BZ15" s="20">
        <v>3560</v>
      </c>
      <c r="CA15" s="20">
        <v>82</v>
      </c>
      <c r="CB15" s="20">
        <v>21</v>
      </c>
      <c r="CC15" s="20">
        <v>3535</v>
      </c>
      <c r="CD15" s="20">
        <v>81</v>
      </c>
      <c r="CE15" s="20">
        <v>22</v>
      </c>
      <c r="CF15" s="20">
        <v>3604</v>
      </c>
      <c r="CG15" s="20">
        <v>85</v>
      </c>
      <c r="CH15" s="20">
        <v>23</v>
      </c>
      <c r="CI15" s="20">
        <v>3577</v>
      </c>
      <c r="CJ15" s="20">
        <v>101</v>
      </c>
      <c r="CK15" s="20">
        <v>17</v>
      </c>
      <c r="CL15" s="20">
        <v>3608</v>
      </c>
      <c r="CM15" s="20">
        <v>119</v>
      </c>
      <c r="CN15" s="20">
        <v>11</v>
      </c>
      <c r="CO15" s="20">
        <v>10</v>
      </c>
      <c r="CP15" s="20" t="s">
        <v>15</v>
      </c>
      <c r="CQ15" s="20">
        <v>3547</v>
      </c>
      <c r="CR15" s="20">
        <v>115</v>
      </c>
      <c r="CS15" s="20">
        <v>11</v>
      </c>
      <c r="CT15" s="20">
        <v>3447</v>
      </c>
      <c r="CU15" s="20">
        <v>87</v>
      </c>
      <c r="CV15" s="20">
        <v>13</v>
      </c>
      <c r="CW15" s="20">
        <v>3289</v>
      </c>
      <c r="CX15" s="20">
        <v>80</v>
      </c>
      <c r="CY15" s="20">
        <v>13</v>
      </c>
      <c r="CZ15" s="20">
        <v>3162</v>
      </c>
      <c r="DA15" s="20">
        <v>72</v>
      </c>
      <c r="DB15" s="20">
        <v>16</v>
      </c>
      <c r="DC15" s="20">
        <v>3097</v>
      </c>
      <c r="DD15" s="20">
        <v>96</v>
      </c>
      <c r="DE15" s="20">
        <v>28</v>
      </c>
      <c r="DF15" s="20">
        <v>3033</v>
      </c>
      <c r="DG15" s="20">
        <v>69</v>
      </c>
      <c r="DH15" s="20">
        <v>21</v>
      </c>
    </row>
    <row r="16" spans="1:112" ht="16.5" customHeight="1">
      <c r="A16" s="20">
        <v>11</v>
      </c>
      <c r="B16" s="20" t="s">
        <v>16</v>
      </c>
      <c r="C16" s="20">
        <v>1765</v>
      </c>
      <c r="D16" s="20">
        <v>88</v>
      </c>
      <c r="E16" s="20">
        <v>16</v>
      </c>
      <c r="F16" s="20">
        <v>1831</v>
      </c>
      <c r="G16" s="20">
        <v>63</v>
      </c>
      <c r="H16" s="20">
        <v>20</v>
      </c>
      <c r="I16" s="20">
        <v>1976</v>
      </c>
      <c r="J16" s="20">
        <v>90</v>
      </c>
      <c r="K16" s="20">
        <v>21</v>
      </c>
      <c r="L16" s="20">
        <v>1836</v>
      </c>
      <c r="M16" s="20">
        <v>67</v>
      </c>
      <c r="N16" s="20">
        <v>26</v>
      </c>
      <c r="O16" s="20">
        <v>1824</v>
      </c>
      <c r="P16" s="20">
        <v>76</v>
      </c>
      <c r="Q16" s="20">
        <v>43</v>
      </c>
      <c r="R16" s="20">
        <v>1826</v>
      </c>
      <c r="S16" s="20">
        <v>94</v>
      </c>
      <c r="T16" s="20">
        <v>25</v>
      </c>
      <c r="U16" s="20">
        <v>2147</v>
      </c>
      <c r="V16" s="20">
        <v>69</v>
      </c>
      <c r="W16" s="20">
        <v>23</v>
      </c>
      <c r="X16" s="20">
        <v>11</v>
      </c>
      <c r="Y16" s="20" t="s">
        <v>16</v>
      </c>
      <c r="Z16" s="20">
        <v>1886</v>
      </c>
      <c r="AA16" s="20">
        <v>76</v>
      </c>
      <c r="AB16" s="20">
        <v>13</v>
      </c>
      <c r="AC16" s="20">
        <v>2013</v>
      </c>
      <c r="AD16" s="20">
        <v>71</v>
      </c>
      <c r="AE16" s="20">
        <v>16</v>
      </c>
      <c r="AF16" s="20">
        <v>2085</v>
      </c>
      <c r="AG16" s="20">
        <v>83</v>
      </c>
      <c r="AH16" s="20">
        <v>20</v>
      </c>
      <c r="AI16" s="20">
        <v>2206</v>
      </c>
      <c r="AJ16" s="20">
        <v>102</v>
      </c>
      <c r="AK16" s="20">
        <v>18</v>
      </c>
      <c r="AL16" s="20">
        <v>2337</v>
      </c>
      <c r="AM16" s="20">
        <v>83</v>
      </c>
      <c r="AN16" s="20">
        <v>24</v>
      </c>
      <c r="AO16" s="20">
        <v>2465</v>
      </c>
      <c r="AP16" s="20">
        <v>82</v>
      </c>
      <c r="AQ16" s="20">
        <v>34</v>
      </c>
      <c r="AR16" s="20">
        <v>2455</v>
      </c>
      <c r="AS16" s="20">
        <v>85</v>
      </c>
      <c r="AT16" s="20">
        <v>33</v>
      </c>
      <c r="AU16" s="20">
        <v>11</v>
      </c>
      <c r="AV16" s="20" t="s">
        <v>16</v>
      </c>
      <c r="AW16" s="20">
        <v>2463</v>
      </c>
      <c r="AX16" s="20">
        <v>92</v>
      </c>
      <c r="AY16" s="20">
        <v>15</v>
      </c>
      <c r="AZ16" s="20">
        <v>2517</v>
      </c>
      <c r="BA16" s="20">
        <v>80</v>
      </c>
      <c r="BB16" s="20">
        <v>18</v>
      </c>
      <c r="BC16" s="20">
        <v>2573</v>
      </c>
      <c r="BD16" s="20">
        <v>63</v>
      </c>
      <c r="BE16" s="20">
        <v>24</v>
      </c>
      <c r="BF16" s="20">
        <v>2736</v>
      </c>
      <c r="BG16" s="20">
        <v>98</v>
      </c>
      <c r="BH16" s="20">
        <v>10</v>
      </c>
      <c r="BI16" s="20">
        <v>2722</v>
      </c>
      <c r="BJ16" s="20">
        <v>78</v>
      </c>
      <c r="BK16" s="20">
        <v>24</v>
      </c>
      <c r="BL16" s="20">
        <v>2716</v>
      </c>
      <c r="BM16" s="20">
        <v>77</v>
      </c>
      <c r="BN16" s="20">
        <v>17</v>
      </c>
      <c r="BO16" s="20">
        <v>2673</v>
      </c>
      <c r="BP16" s="20">
        <v>75</v>
      </c>
      <c r="BQ16" s="20">
        <v>16</v>
      </c>
      <c r="BR16" s="20">
        <v>11</v>
      </c>
      <c r="BS16" s="20" t="s">
        <v>16</v>
      </c>
      <c r="BT16" s="20">
        <v>2616</v>
      </c>
      <c r="BU16" s="20">
        <v>64</v>
      </c>
      <c r="BV16" s="20">
        <v>9</v>
      </c>
      <c r="BW16" s="20">
        <v>2512</v>
      </c>
      <c r="BX16" s="20">
        <v>50</v>
      </c>
      <c r="BY16" s="20">
        <v>18</v>
      </c>
      <c r="BZ16" s="20">
        <v>2529</v>
      </c>
      <c r="CA16" s="20">
        <v>57</v>
      </c>
      <c r="CB16" s="20">
        <v>8</v>
      </c>
      <c r="CC16" s="20">
        <v>2495</v>
      </c>
      <c r="CD16" s="20">
        <v>52</v>
      </c>
      <c r="CE16" s="20">
        <v>31</v>
      </c>
      <c r="CF16" s="20">
        <v>2504</v>
      </c>
      <c r="CG16" s="20">
        <v>60</v>
      </c>
      <c r="CH16" s="20">
        <v>14</v>
      </c>
      <c r="CI16" s="20">
        <v>2477</v>
      </c>
      <c r="CJ16" s="20">
        <v>57</v>
      </c>
      <c r="CK16" s="20">
        <v>17</v>
      </c>
      <c r="CL16" s="20">
        <v>2412</v>
      </c>
      <c r="CM16" s="20">
        <v>55</v>
      </c>
      <c r="CN16" s="20">
        <v>12</v>
      </c>
      <c r="CO16" s="20">
        <v>11</v>
      </c>
      <c r="CP16" s="20" t="s">
        <v>16</v>
      </c>
      <c r="CQ16" s="20">
        <v>2258</v>
      </c>
      <c r="CR16" s="20">
        <v>66</v>
      </c>
      <c r="CS16" s="20">
        <v>15</v>
      </c>
      <c r="CT16" s="20">
        <v>2238</v>
      </c>
      <c r="CU16" s="20">
        <v>53</v>
      </c>
      <c r="CV16" s="20">
        <v>18</v>
      </c>
      <c r="CW16" s="20">
        <v>2225</v>
      </c>
      <c r="CX16" s="20">
        <v>60</v>
      </c>
      <c r="CY16" s="20">
        <v>12</v>
      </c>
      <c r="CZ16" s="20">
        <v>2128</v>
      </c>
      <c r="DA16" s="20">
        <v>44</v>
      </c>
      <c r="DB16" s="20">
        <v>16</v>
      </c>
      <c r="DC16" s="20">
        <v>2119</v>
      </c>
      <c r="DD16" s="20">
        <v>46</v>
      </c>
      <c r="DE16" s="20">
        <v>8</v>
      </c>
      <c r="DF16" s="20">
        <v>2177</v>
      </c>
      <c r="DG16" s="20">
        <v>67</v>
      </c>
      <c r="DH16" s="20">
        <v>12</v>
      </c>
    </row>
    <row r="17" spans="1:112" ht="16.5" customHeight="1">
      <c r="A17" s="20">
        <v>12</v>
      </c>
      <c r="B17" s="20" t="s">
        <v>17</v>
      </c>
      <c r="C17" s="20">
        <v>2447</v>
      </c>
      <c r="D17" s="20">
        <v>108</v>
      </c>
      <c r="E17" s="20">
        <v>14</v>
      </c>
      <c r="F17" s="20">
        <v>2513</v>
      </c>
      <c r="G17" s="20">
        <v>114</v>
      </c>
      <c r="H17" s="20">
        <v>27</v>
      </c>
      <c r="I17" s="20">
        <v>2583</v>
      </c>
      <c r="J17" s="20">
        <v>120</v>
      </c>
      <c r="K17" s="20">
        <v>27</v>
      </c>
      <c r="L17" s="20">
        <v>2613</v>
      </c>
      <c r="M17" s="20">
        <v>114</v>
      </c>
      <c r="N17" s="20">
        <v>25</v>
      </c>
      <c r="O17" s="20">
        <v>2709</v>
      </c>
      <c r="P17" s="20">
        <v>110</v>
      </c>
      <c r="Q17" s="20">
        <v>23</v>
      </c>
      <c r="R17" s="20">
        <v>2915</v>
      </c>
      <c r="S17" s="20">
        <v>125</v>
      </c>
      <c r="T17" s="20">
        <v>26</v>
      </c>
      <c r="U17" s="20">
        <v>2589</v>
      </c>
      <c r="V17" s="20">
        <v>125</v>
      </c>
      <c r="W17" s="20">
        <v>27</v>
      </c>
      <c r="X17" s="20">
        <v>12</v>
      </c>
      <c r="Y17" s="20" t="s">
        <v>17</v>
      </c>
      <c r="Z17" s="20">
        <v>2954</v>
      </c>
      <c r="AA17" s="20">
        <v>115</v>
      </c>
      <c r="AB17" s="20">
        <v>23</v>
      </c>
      <c r="AC17" s="20">
        <v>2858</v>
      </c>
      <c r="AD17" s="20">
        <v>106</v>
      </c>
      <c r="AE17" s="20">
        <v>23</v>
      </c>
      <c r="AF17" s="20">
        <v>3345</v>
      </c>
      <c r="AG17" s="20">
        <v>155</v>
      </c>
      <c r="AH17" s="20">
        <v>15</v>
      </c>
      <c r="AI17" s="20">
        <v>3851</v>
      </c>
      <c r="AJ17" s="20">
        <v>136</v>
      </c>
      <c r="AK17" s="20">
        <v>34</v>
      </c>
      <c r="AL17" s="20">
        <v>3913</v>
      </c>
      <c r="AM17" s="20">
        <v>85</v>
      </c>
      <c r="AN17" s="20">
        <v>13</v>
      </c>
      <c r="AO17" s="20">
        <v>4979</v>
      </c>
      <c r="AP17" s="20">
        <v>125</v>
      </c>
      <c r="AQ17" s="20">
        <v>36</v>
      </c>
      <c r="AR17" s="20">
        <v>3655</v>
      </c>
      <c r="AS17" s="20">
        <v>127</v>
      </c>
      <c r="AT17" s="20">
        <v>34</v>
      </c>
      <c r="AU17" s="20">
        <v>12</v>
      </c>
      <c r="AV17" s="20" t="s">
        <v>17</v>
      </c>
      <c r="AW17" s="20">
        <v>4127</v>
      </c>
      <c r="AX17" s="20">
        <v>158</v>
      </c>
      <c r="AY17" s="20">
        <v>34</v>
      </c>
      <c r="AZ17" s="20">
        <v>4278</v>
      </c>
      <c r="BA17" s="20">
        <v>173</v>
      </c>
      <c r="BB17" s="20">
        <v>27</v>
      </c>
      <c r="BC17" s="20">
        <v>4502</v>
      </c>
      <c r="BD17" s="20">
        <v>164</v>
      </c>
      <c r="BE17" s="20">
        <v>33</v>
      </c>
      <c r="BF17" s="20">
        <v>4655</v>
      </c>
      <c r="BG17" s="20">
        <v>161</v>
      </c>
      <c r="BH17" s="20">
        <v>33</v>
      </c>
      <c r="BI17" s="20">
        <v>4627</v>
      </c>
      <c r="BJ17" s="20">
        <v>152</v>
      </c>
      <c r="BK17" s="20">
        <v>22</v>
      </c>
      <c r="BL17" s="20">
        <v>4619</v>
      </c>
      <c r="BM17" s="20">
        <v>158</v>
      </c>
      <c r="BN17" s="20">
        <v>23</v>
      </c>
      <c r="BO17" s="20">
        <v>4604</v>
      </c>
      <c r="BP17" s="20">
        <v>142</v>
      </c>
      <c r="BQ17" s="20">
        <v>11</v>
      </c>
      <c r="BR17" s="20">
        <v>12</v>
      </c>
      <c r="BS17" s="20" t="s">
        <v>17</v>
      </c>
      <c r="BT17" s="20">
        <v>4570</v>
      </c>
      <c r="BU17" s="20">
        <v>119</v>
      </c>
      <c r="BV17" s="20">
        <v>23</v>
      </c>
      <c r="BW17" s="20">
        <v>4746</v>
      </c>
      <c r="BX17" s="20">
        <v>145</v>
      </c>
      <c r="BY17" s="20">
        <v>18</v>
      </c>
      <c r="BZ17" s="20">
        <v>4841</v>
      </c>
      <c r="CA17" s="20">
        <v>141</v>
      </c>
      <c r="CB17" s="20">
        <v>18</v>
      </c>
      <c r="CC17" s="20">
        <v>4594</v>
      </c>
      <c r="CD17" s="20">
        <v>122</v>
      </c>
      <c r="CE17" s="20">
        <v>24</v>
      </c>
      <c r="CF17" s="20">
        <v>4684</v>
      </c>
      <c r="CG17" s="20">
        <v>135</v>
      </c>
      <c r="CH17" s="20">
        <v>22</v>
      </c>
      <c r="CI17" s="20">
        <v>4760</v>
      </c>
      <c r="CJ17" s="20">
        <v>114</v>
      </c>
      <c r="CK17" s="20">
        <v>11</v>
      </c>
      <c r="CL17" s="20">
        <v>4776</v>
      </c>
      <c r="CM17" s="20">
        <v>137</v>
      </c>
      <c r="CN17" s="20">
        <v>19</v>
      </c>
      <c r="CO17" s="20">
        <v>12</v>
      </c>
      <c r="CP17" s="20" t="s">
        <v>17</v>
      </c>
      <c r="CQ17" s="20">
        <v>4557</v>
      </c>
      <c r="CR17" s="20">
        <v>121</v>
      </c>
      <c r="CS17" s="20">
        <v>21</v>
      </c>
      <c r="CT17" s="20">
        <v>4541</v>
      </c>
      <c r="CU17" s="20">
        <v>90</v>
      </c>
      <c r="CV17" s="20">
        <v>26</v>
      </c>
      <c r="CW17" s="20">
        <v>4440</v>
      </c>
      <c r="CX17" s="20">
        <v>96</v>
      </c>
      <c r="CY17" s="20">
        <v>12</v>
      </c>
      <c r="CZ17" s="20">
        <v>4142</v>
      </c>
      <c r="DA17" s="20">
        <v>119</v>
      </c>
      <c r="DB17" s="20">
        <v>11</v>
      </c>
      <c r="DC17" s="20">
        <v>4158</v>
      </c>
      <c r="DD17" s="20">
        <v>127</v>
      </c>
      <c r="DE17" s="20">
        <v>14</v>
      </c>
      <c r="DF17" s="20">
        <v>4125</v>
      </c>
      <c r="DG17" s="20">
        <v>115</v>
      </c>
      <c r="DH17" s="20">
        <v>22</v>
      </c>
    </row>
    <row r="18" spans="1:112" ht="16.5" customHeight="1">
      <c r="A18" s="20">
        <v>13</v>
      </c>
      <c r="B18" s="20" t="s">
        <v>18</v>
      </c>
      <c r="C18" s="20">
        <v>4234</v>
      </c>
      <c r="D18" s="20">
        <v>170</v>
      </c>
      <c r="E18" s="20">
        <v>40</v>
      </c>
      <c r="F18" s="20">
        <v>4209</v>
      </c>
      <c r="G18" s="20">
        <v>171</v>
      </c>
      <c r="H18" s="20">
        <v>28</v>
      </c>
      <c r="I18" s="20">
        <v>4307</v>
      </c>
      <c r="J18" s="20">
        <v>166</v>
      </c>
      <c r="K18" s="20">
        <v>34</v>
      </c>
      <c r="L18" s="20">
        <v>4307</v>
      </c>
      <c r="M18" s="20">
        <v>157</v>
      </c>
      <c r="N18" s="20">
        <v>39</v>
      </c>
      <c r="O18" s="20">
        <v>4421</v>
      </c>
      <c r="P18" s="20">
        <v>171</v>
      </c>
      <c r="Q18" s="20">
        <v>44</v>
      </c>
      <c r="R18" s="20">
        <v>4463</v>
      </c>
      <c r="S18" s="20">
        <v>176</v>
      </c>
      <c r="T18" s="20">
        <v>39</v>
      </c>
      <c r="U18" s="20">
        <v>4637</v>
      </c>
      <c r="V18" s="20">
        <v>181</v>
      </c>
      <c r="W18" s="20">
        <v>37</v>
      </c>
      <c r="X18" s="20">
        <v>13</v>
      </c>
      <c r="Y18" s="20" t="s">
        <v>18</v>
      </c>
      <c r="Z18" s="20">
        <v>4618</v>
      </c>
      <c r="AA18" s="20">
        <v>152</v>
      </c>
      <c r="AB18" s="20">
        <v>30</v>
      </c>
      <c r="AC18" s="20">
        <v>4376</v>
      </c>
      <c r="AD18" s="20">
        <v>201</v>
      </c>
      <c r="AE18" s="20">
        <v>31</v>
      </c>
      <c r="AF18" s="20">
        <v>4510</v>
      </c>
      <c r="AG18" s="20">
        <v>186</v>
      </c>
      <c r="AH18" s="20">
        <v>43</v>
      </c>
      <c r="AI18" s="20">
        <v>4675</v>
      </c>
      <c r="AJ18" s="20">
        <v>220</v>
      </c>
      <c r="AK18" s="20">
        <v>26</v>
      </c>
      <c r="AL18" s="20">
        <v>4850</v>
      </c>
      <c r="AM18" s="20">
        <v>173</v>
      </c>
      <c r="AN18" s="20">
        <v>40</v>
      </c>
      <c r="AO18" s="20">
        <v>3975</v>
      </c>
      <c r="AP18" s="20">
        <v>164</v>
      </c>
      <c r="AQ18" s="20">
        <v>35</v>
      </c>
      <c r="AR18" s="20">
        <v>3650</v>
      </c>
      <c r="AS18" s="20">
        <v>95</v>
      </c>
      <c r="AT18" s="20">
        <v>15</v>
      </c>
      <c r="AU18" s="20">
        <v>13</v>
      </c>
      <c r="AV18" s="20" t="s">
        <v>18</v>
      </c>
      <c r="AW18" s="20">
        <v>3814</v>
      </c>
      <c r="AX18" s="20">
        <v>126</v>
      </c>
      <c r="AY18" s="20">
        <v>1</v>
      </c>
      <c r="AZ18" s="20">
        <v>4172</v>
      </c>
      <c r="BA18" s="20">
        <v>87</v>
      </c>
      <c r="BB18" s="20">
        <v>16</v>
      </c>
      <c r="BC18" s="20">
        <v>4264</v>
      </c>
      <c r="BD18" s="20">
        <v>150</v>
      </c>
      <c r="BE18" s="20">
        <v>28</v>
      </c>
      <c r="BF18" s="20">
        <v>4443</v>
      </c>
      <c r="BG18" s="20">
        <v>140</v>
      </c>
      <c r="BH18" s="20">
        <v>21</v>
      </c>
      <c r="BI18" s="20">
        <v>4529</v>
      </c>
      <c r="BJ18" s="20">
        <v>102</v>
      </c>
      <c r="BK18" s="20">
        <v>25</v>
      </c>
      <c r="BL18" s="20">
        <v>4750</v>
      </c>
      <c r="BM18" s="20">
        <v>138</v>
      </c>
      <c r="BN18" s="20">
        <v>16</v>
      </c>
      <c r="BO18" s="20">
        <v>4834</v>
      </c>
      <c r="BP18" s="20">
        <v>134</v>
      </c>
      <c r="BQ18" s="20">
        <v>14</v>
      </c>
      <c r="BR18" s="20">
        <v>13</v>
      </c>
      <c r="BS18" s="20" t="s">
        <v>18</v>
      </c>
      <c r="BT18" s="20">
        <v>5212</v>
      </c>
      <c r="BU18" s="20">
        <v>181</v>
      </c>
      <c r="BV18" s="20">
        <v>11</v>
      </c>
      <c r="BW18" s="20">
        <v>4837</v>
      </c>
      <c r="BX18" s="20">
        <v>150</v>
      </c>
      <c r="BY18" s="20">
        <v>21</v>
      </c>
      <c r="BZ18" s="20">
        <v>4917</v>
      </c>
      <c r="CA18" s="20">
        <v>113</v>
      </c>
      <c r="CB18" s="20">
        <v>17</v>
      </c>
      <c r="CC18" s="20">
        <v>4644</v>
      </c>
      <c r="CD18" s="20">
        <v>128</v>
      </c>
      <c r="CE18" s="20">
        <v>22</v>
      </c>
      <c r="CF18" s="20">
        <v>4683</v>
      </c>
      <c r="CG18" s="20">
        <v>105</v>
      </c>
      <c r="CH18" s="20">
        <v>22</v>
      </c>
      <c r="CI18" s="20">
        <v>4589</v>
      </c>
      <c r="CJ18" s="20">
        <v>138</v>
      </c>
      <c r="CK18" s="20">
        <v>9</v>
      </c>
      <c r="CL18" s="20">
        <v>4617</v>
      </c>
      <c r="CM18" s="20">
        <v>117</v>
      </c>
      <c r="CN18" s="20">
        <v>14</v>
      </c>
      <c r="CO18" s="20">
        <v>13</v>
      </c>
      <c r="CP18" s="20" t="s">
        <v>18</v>
      </c>
      <c r="CQ18" s="20">
        <v>3467</v>
      </c>
      <c r="CR18" s="20">
        <v>118</v>
      </c>
      <c r="CS18" s="20">
        <v>13</v>
      </c>
      <c r="CT18" s="20">
        <v>3189</v>
      </c>
      <c r="CU18" s="20">
        <v>101</v>
      </c>
      <c r="CV18" s="20">
        <v>20</v>
      </c>
      <c r="CW18" s="20">
        <v>3131</v>
      </c>
      <c r="CX18" s="20">
        <v>108</v>
      </c>
      <c r="CY18" s="20">
        <v>12</v>
      </c>
      <c r="CZ18" s="20">
        <v>3107</v>
      </c>
      <c r="DA18" s="20">
        <v>100</v>
      </c>
      <c r="DB18" s="20">
        <v>12</v>
      </c>
      <c r="DC18" s="20">
        <v>3290</v>
      </c>
      <c r="DD18" s="20">
        <v>122</v>
      </c>
      <c r="DE18" s="20">
        <v>17</v>
      </c>
      <c r="DF18" s="20">
        <v>3343</v>
      </c>
      <c r="DG18" s="20">
        <v>75</v>
      </c>
      <c r="DH18" s="20">
        <v>9</v>
      </c>
    </row>
    <row r="19" spans="1:112" ht="16.5" customHeight="1">
      <c r="A19" s="20">
        <v>14</v>
      </c>
      <c r="B19" s="20" t="s">
        <v>19</v>
      </c>
      <c r="C19" s="20">
        <v>2424</v>
      </c>
      <c r="D19" s="20">
        <v>76</v>
      </c>
      <c r="E19" s="20">
        <v>12</v>
      </c>
      <c r="F19" s="20">
        <v>2095</v>
      </c>
      <c r="G19" s="20">
        <v>110</v>
      </c>
      <c r="H19" s="20">
        <v>24</v>
      </c>
      <c r="I19" s="20">
        <v>2276</v>
      </c>
      <c r="J19" s="20">
        <v>105</v>
      </c>
      <c r="K19" s="20">
        <v>12</v>
      </c>
      <c r="L19" s="20">
        <v>2388</v>
      </c>
      <c r="M19" s="20">
        <v>112</v>
      </c>
      <c r="N19" s="20">
        <v>23</v>
      </c>
      <c r="O19" s="20">
        <v>2200</v>
      </c>
      <c r="P19" s="20">
        <v>102</v>
      </c>
      <c r="Q19" s="20">
        <v>39</v>
      </c>
      <c r="R19" s="20">
        <v>2129</v>
      </c>
      <c r="S19" s="20">
        <v>90</v>
      </c>
      <c r="T19" s="20">
        <v>34</v>
      </c>
      <c r="U19" s="20">
        <v>2321</v>
      </c>
      <c r="V19" s="20">
        <v>106</v>
      </c>
      <c r="W19" s="20">
        <v>26</v>
      </c>
      <c r="X19" s="20">
        <v>14</v>
      </c>
      <c r="Y19" s="20" t="s">
        <v>19</v>
      </c>
      <c r="Z19" s="20">
        <v>2270</v>
      </c>
      <c r="AA19" s="20">
        <v>84</v>
      </c>
      <c r="AB19" s="20">
        <v>12</v>
      </c>
      <c r="AC19" s="20">
        <v>2356</v>
      </c>
      <c r="AD19" s="20">
        <v>108</v>
      </c>
      <c r="AE19" s="20">
        <v>23</v>
      </c>
      <c r="AF19" s="20">
        <v>2358</v>
      </c>
      <c r="AG19" s="20">
        <v>90</v>
      </c>
      <c r="AH19" s="20">
        <v>23</v>
      </c>
      <c r="AI19" s="20">
        <v>2438</v>
      </c>
      <c r="AJ19" s="20">
        <v>90</v>
      </c>
      <c r="AK19" s="20">
        <v>20</v>
      </c>
      <c r="AL19" s="20">
        <v>2645</v>
      </c>
      <c r="AM19" s="20">
        <v>75</v>
      </c>
      <c r="AN19" s="20">
        <v>13</v>
      </c>
      <c r="AO19" s="20">
        <v>2723</v>
      </c>
      <c r="AP19" s="20">
        <v>71</v>
      </c>
      <c r="AQ19" s="20">
        <v>22</v>
      </c>
      <c r="AR19" s="20">
        <v>2739</v>
      </c>
      <c r="AS19" s="20">
        <v>59</v>
      </c>
      <c r="AT19" s="20">
        <v>23</v>
      </c>
      <c r="AU19" s="20">
        <v>14</v>
      </c>
      <c r="AV19" s="20" t="s">
        <v>19</v>
      </c>
      <c r="AW19" s="20">
        <v>2750</v>
      </c>
      <c r="AX19" s="20">
        <v>74</v>
      </c>
      <c r="AY19" s="20">
        <v>19</v>
      </c>
      <c r="AZ19" s="20">
        <v>2782</v>
      </c>
      <c r="BA19" s="20">
        <v>63</v>
      </c>
      <c r="BB19" s="20">
        <v>23</v>
      </c>
      <c r="BC19" s="20">
        <v>2766</v>
      </c>
      <c r="BD19" s="20">
        <v>64</v>
      </c>
      <c r="BE19" s="20">
        <v>21</v>
      </c>
      <c r="BF19" s="20">
        <v>2779</v>
      </c>
      <c r="BG19" s="20">
        <v>55</v>
      </c>
      <c r="BH19" s="20">
        <v>8</v>
      </c>
      <c r="BI19" s="20">
        <v>2587</v>
      </c>
      <c r="BJ19" s="20">
        <v>73</v>
      </c>
      <c r="BK19" s="20">
        <v>23</v>
      </c>
      <c r="BL19" s="20">
        <v>2804</v>
      </c>
      <c r="BM19" s="20">
        <v>78</v>
      </c>
      <c r="BN19" s="20">
        <v>14</v>
      </c>
      <c r="BO19" s="20">
        <v>2759</v>
      </c>
      <c r="BP19" s="20">
        <v>80</v>
      </c>
      <c r="BQ19" s="20">
        <v>17</v>
      </c>
      <c r="BR19" s="20">
        <v>14</v>
      </c>
      <c r="BS19" s="20" t="s">
        <v>19</v>
      </c>
      <c r="BT19" s="20">
        <v>2772</v>
      </c>
      <c r="BU19" s="20">
        <v>63</v>
      </c>
      <c r="BV19" s="20">
        <v>17</v>
      </c>
      <c r="BW19" s="20">
        <v>2757</v>
      </c>
      <c r="BX19" s="20">
        <v>58</v>
      </c>
      <c r="BY19" s="20">
        <v>17</v>
      </c>
      <c r="BZ19" s="20">
        <v>2636</v>
      </c>
      <c r="CA19" s="20">
        <v>69</v>
      </c>
      <c r="CB19" s="20">
        <v>16</v>
      </c>
      <c r="CC19" s="20">
        <v>2695</v>
      </c>
      <c r="CD19" s="20">
        <v>55</v>
      </c>
      <c r="CE19" s="20">
        <v>14</v>
      </c>
      <c r="CF19" s="20">
        <v>2524</v>
      </c>
      <c r="CG19" s="20">
        <v>55</v>
      </c>
      <c r="CH19" s="20">
        <v>13</v>
      </c>
      <c r="CI19" s="20">
        <v>2531</v>
      </c>
      <c r="CJ19" s="20">
        <v>58</v>
      </c>
      <c r="CK19" s="20">
        <v>18</v>
      </c>
      <c r="CL19" s="20">
        <v>2476</v>
      </c>
      <c r="CM19" s="20">
        <v>45</v>
      </c>
      <c r="CN19" s="20">
        <v>10</v>
      </c>
      <c r="CO19" s="20">
        <v>14</v>
      </c>
      <c r="CP19" s="20" t="s">
        <v>19</v>
      </c>
      <c r="CQ19" s="20">
        <v>2477</v>
      </c>
      <c r="CR19" s="20">
        <v>64</v>
      </c>
      <c r="CS19" s="20">
        <v>14</v>
      </c>
      <c r="CT19" s="20">
        <v>2492</v>
      </c>
      <c r="CU19" s="20">
        <v>61</v>
      </c>
      <c r="CV19" s="20">
        <v>14</v>
      </c>
      <c r="CW19" s="20">
        <v>2585</v>
      </c>
      <c r="CX19" s="20">
        <v>66</v>
      </c>
      <c r="CY19" s="20">
        <v>5</v>
      </c>
      <c r="CZ19" s="20">
        <v>2639</v>
      </c>
      <c r="DA19" s="20">
        <v>98</v>
      </c>
      <c r="DB19" s="20">
        <v>20</v>
      </c>
      <c r="DC19" s="20">
        <v>2776</v>
      </c>
      <c r="DD19" s="20">
        <v>92</v>
      </c>
      <c r="DE19" s="20">
        <v>21</v>
      </c>
      <c r="DF19" s="20">
        <v>2850</v>
      </c>
      <c r="DG19" s="20">
        <v>101</v>
      </c>
      <c r="DH19" s="20">
        <v>15</v>
      </c>
    </row>
    <row r="20" spans="1:112" ht="16.5" customHeight="1">
      <c r="A20" s="20">
        <v>15</v>
      </c>
      <c r="B20" s="20" t="s">
        <v>20</v>
      </c>
      <c r="C20" s="20">
        <v>2303</v>
      </c>
      <c r="D20" s="20">
        <v>96</v>
      </c>
      <c r="E20" s="20">
        <v>16</v>
      </c>
      <c r="F20" s="20">
        <v>2329</v>
      </c>
      <c r="G20" s="20">
        <v>91</v>
      </c>
      <c r="H20" s="20">
        <v>18</v>
      </c>
      <c r="I20" s="20">
        <v>2334</v>
      </c>
      <c r="J20" s="20">
        <v>99</v>
      </c>
      <c r="K20" s="20">
        <v>18</v>
      </c>
      <c r="L20" s="20">
        <v>2286</v>
      </c>
      <c r="M20" s="20">
        <v>99</v>
      </c>
      <c r="N20" s="20">
        <v>33</v>
      </c>
      <c r="O20" s="20">
        <v>2371</v>
      </c>
      <c r="P20" s="20">
        <v>86</v>
      </c>
      <c r="Q20" s="20">
        <v>32</v>
      </c>
      <c r="R20" s="20">
        <v>2374</v>
      </c>
      <c r="S20" s="20">
        <v>90</v>
      </c>
      <c r="T20" s="20">
        <v>23</v>
      </c>
      <c r="U20" s="20">
        <v>2420</v>
      </c>
      <c r="V20" s="20">
        <v>100</v>
      </c>
      <c r="W20" s="20">
        <v>15</v>
      </c>
      <c r="X20" s="20">
        <v>15</v>
      </c>
      <c r="Y20" s="20" t="s">
        <v>20</v>
      </c>
      <c r="Z20" s="20">
        <v>2430</v>
      </c>
      <c r="AA20" s="20">
        <v>93</v>
      </c>
      <c r="AB20" s="20">
        <v>29</v>
      </c>
      <c r="AC20" s="20">
        <v>2342</v>
      </c>
      <c r="AD20" s="20">
        <v>101</v>
      </c>
      <c r="AE20" s="20">
        <v>41</v>
      </c>
      <c r="AF20" s="20">
        <v>2486</v>
      </c>
      <c r="AG20" s="20">
        <v>93</v>
      </c>
      <c r="AH20" s="20">
        <v>20</v>
      </c>
      <c r="AI20" s="20">
        <v>2588</v>
      </c>
      <c r="AJ20" s="20">
        <v>111</v>
      </c>
      <c r="AK20" s="20">
        <v>28</v>
      </c>
      <c r="AL20" s="20">
        <v>2963</v>
      </c>
      <c r="AM20" s="20">
        <v>130</v>
      </c>
      <c r="AN20" s="20">
        <v>24</v>
      </c>
      <c r="AO20" s="20">
        <v>3056</v>
      </c>
      <c r="AP20" s="20">
        <v>97</v>
      </c>
      <c r="AQ20" s="20">
        <v>32</v>
      </c>
      <c r="AR20" s="20">
        <v>3109</v>
      </c>
      <c r="AS20" s="20">
        <v>95</v>
      </c>
      <c r="AT20" s="20">
        <v>26</v>
      </c>
      <c r="AU20" s="20">
        <v>15</v>
      </c>
      <c r="AV20" s="20" t="s">
        <v>20</v>
      </c>
      <c r="AW20" s="20">
        <v>3264</v>
      </c>
      <c r="AX20" s="20">
        <v>105</v>
      </c>
      <c r="AY20" s="20">
        <v>37</v>
      </c>
      <c r="AZ20" s="20">
        <v>3320</v>
      </c>
      <c r="BA20" s="20">
        <v>110</v>
      </c>
      <c r="BB20" s="20">
        <v>37</v>
      </c>
      <c r="BC20" s="20">
        <v>3427</v>
      </c>
      <c r="BD20" s="20">
        <v>111</v>
      </c>
      <c r="BE20" s="20">
        <v>17</v>
      </c>
      <c r="BF20" s="20">
        <v>3442</v>
      </c>
      <c r="BG20" s="20">
        <v>133</v>
      </c>
      <c r="BH20" s="20">
        <v>28</v>
      </c>
      <c r="BI20" s="20">
        <v>3549</v>
      </c>
      <c r="BJ20" s="20">
        <v>115</v>
      </c>
      <c r="BK20" s="20">
        <v>26</v>
      </c>
      <c r="BL20" s="20">
        <v>3552</v>
      </c>
      <c r="BM20" s="20">
        <v>95</v>
      </c>
      <c r="BN20" s="20">
        <v>24</v>
      </c>
      <c r="BO20" s="20">
        <v>3417</v>
      </c>
      <c r="BP20" s="20">
        <v>93</v>
      </c>
      <c r="BQ20" s="20">
        <v>15</v>
      </c>
      <c r="BR20" s="20">
        <v>15</v>
      </c>
      <c r="BS20" s="20" t="s">
        <v>20</v>
      </c>
      <c r="BT20" s="20">
        <v>3084</v>
      </c>
      <c r="BU20" s="20">
        <v>71</v>
      </c>
      <c r="BV20" s="20">
        <v>15</v>
      </c>
      <c r="BW20" s="20">
        <v>3026</v>
      </c>
      <c r="BX20" s="20">
        <v>61</v>
      </c>
      <c r="BY20" s="20">
        <v>15</v>
      </c>
      <c r="BZ20" s="20">
        <v>2980</v>
      </c>
      <c r="CA20" s="20">
        <v>62</v>
      </c>
      <c r="CB20" s="20">
        <v>17</v>
      </c>
      <c r="CC20" s="20">
        <v>3020</v>
      </c>
      <c r="CD20" s="20">
        <v>63</v>
      </c>
      <c r="CE20" s="20">
        <v>13</v>
      </c>
      <c r="CF20" s="20">
        <v>3117</v>
      </c>
      <c r="CG20" s="20">
        <v>72</v>
      </c>
      <c r="CH20" s="20">
        <v>12</v>
      </c>
      <c r="CI20" s="20">
        <v>3155</v>
      </c>
      <c r="CJ20" s="20">
        <v>65</v>
      </c>
      <c r="CK20" s="20">
        <v>12</v>
      </c>
      <c r="CL20" s="20">
        <v>3128</v>
      </c>
      <c r="CM20" s="20">
        <v>66</v>
      </c>
      <c r="CN20" s="20">
        <v>19</v>
      </c>
      <c r="CO20" s="20">
        <v>15</v>
      </c>
      <c r="CP20" s="20" t="s">
        <v>20</v>
      </c>
      <c r="CQ20" s="20">
        <v>3058</v>
      </c>
      <c r="CR20" s="20">
        <v>62</v>
      </c>
      <c r="CS20" s="20">
        <v>12</v>
      </c>
      <c r="CT20" s="20">
        <v>2956</v>
      </c>
      <c r="CU20" s="20">
        <v>61</v>
      </c>
      <c r="CV20" s="20">
        <v>10</v>
      </c>
      <c r="CW20" s="20">
        <v>3001</v>
      </c>
      <c r="CX20" s="20">
        <v>59</v>
      </c>
      <c r="CY20" s="20">
        <v>6</v>
      </c>
      <c r="CZ20" s="20">
        <v>2885</v>
      </c>
      <c r="DA20" s="20">
        <v>75</v>
      </c>
      <c r="DB20" s="20">
        <v>15</v>
      </c>
      <c r="DC20" s="20">
        <v>2874</v>
      </c>
      <c r="DD20" s="20">
        <v>73</v>
      </c>
      <c r="DE20" s="20">
        <v>16</v>
      </c>
      <c r="DF20" s="20">
        <v>2865</v>
      </c>
      <c r="DG20" s="20">
        <v>70</v>
      </c>
      <c r="DH20" s="20">
        <v>15</v>
      </c>
    </row>
    <row r="21" spans="1:112" ht="16.5" customHeight="1">
      <c r="A21" s="20">
        <v>16</v>
      </c>
      <c r="B21" s="20" t="s">
        <v>21</v>
      </c>
      <c r="C21" s="20">
        <v>2169</v>
      </c>
      <c r="D21" s="20">
        <v>85</v>
      </c>
      <c r="E21" s="20">
        <v>15</v>
      </c>
      <c r="F21" s="20">
        <v>2318</v>
      </c>
      <c r="G21" s="20">
        <v>79</v>
      </c>
      <c r="H21" s="20">
        <v>13</v>
      </c>
      <c r="I21" s="20">
        <v>2348</v>
      </c>
      <c r="J21" s="20">
        <v>81</v>
      </c>
      <c r="K21" s="20">
        <v>17</v>
      </c>
      <c r="L21" s="20">
        <v>2585</v>
      </c>
      <c r="M21" s="20">
        <v>95</v>
      </c>
      <c r="N21" s="20">
        <v>18</v>
      </c>
      <c r="O21" s="20">
        <v>2533</v>
      </c>
      <c r="P21" s="20">
        <v>97</v>
      </c>
      <c r="Q21" s="20">
        <v>29</v>
      </c>
      <c r="R21" s="20">
        <v>2439</v>
      </c>
      <c r="S21" s="20">
        <v>78</v>
      </c>
      <c r="T21" s="20">
        <v>32</v>
      </c>
      <c r="U21" s="20">
        <v>2530</v>
      </c>
      <c r="V21" s="20">
        <v>98</v>
      </c>
      <c r="W21" s="20">
        <v>25</v>
      </c>
      <c r="X21" s="20">
        <v>16</v>
      </c>
      <c r="Y21" s="20" t="s">
        <v>21</v>
      </c>
      <c r="Z21" s="20">
        <v>2763</v>
      </c>
      <c r="AA21" s="20">
        <v>107</v>
      </c>
      <c r="AB21" s="20">
        <v>16</v>
      </c>
      <c r="AC21" s="20">
        <v>2557</v>
      </c>
      <c r="AD21" s="20">
        <v>122</v>
      </c>
      <c r="AE21" s="20">
        <v>15</v>
      </c>
      <c r="AF21" s="20">
        <v>2655</v>
      </c>
      <c r="AG21" s="20">
        <v>133</v>
      </c>
      <c r="AH21" s="20">
        <v>30</v>
      </c>
      <c r="AI21" s="20">
        <v>2789</v>
      </c>
      <c r="AJ21" s="20">
        <v>137</v>
      </c>
      <c r="AK21" s="20">
        <v>36</v>
      </c>
      <c r="AL21" s="20">
        <v>3210</v>
      </c>
      <c r="AM21" s="20">
        <v>105</v>
      </c>
      <c r="AN21" s="20">
        <v>26</v>
      </c>
      <c r="AO21" s="20">
        <v>3376</v>
      </c>
      <c r="AP21" s="20">
        <v>94</v>
      </c>
      <c r="AQ21" s="20">
        <v>35</v>
      </c>
      <c r="AR21" s="20">
        <v>3501</v>
      </c>
      <c r="AS21" s="20">
        <v>89</v>
      </c>
      <c r="AT21" s="20">
        <v>24</v>
      </c>
      <c r="AU21" s="20">
        <v>16</v>
      </c>
      <c r="AV21" s="20" t="s">
        <v>21</v>
      </c>
      <c r="AW21" s="20">
        <v>3282</v>
      </c>
      <c r="AX21" s="20">
        <v>59</v>
      </c>
      <c r="AY21" s="20">
        <v>22</v>
      </c>
      <c r="AZ21" s="20">
        <v>3380</v>
      </c>
      <c r="BA21" s="20">
        <v>101</v>
      </c>
      <c r="BB21" s="20">
        <v>20</v>
      </c>
      <c r="BC21" s="20">
        <v>3495</v>
      </c>
      <c r="BD21" s="20">
        <v>96</v>
      </c>
      <c r="BE21" s="20">
        <v>17</v>
      </c>
      <c r="BF21" s="20">
        <v>3474</v>
      </c>
      <c r="BG21" s="20">
        <v>90</v>
      </c>
      <c r="BH21" s="20">
        <v>23</v>
      </c>
      <c r="BI21" s="20">
        <v>3485</v>
      </c>
      <c r="BJ21" s="20">
        <v>107</v>
      </c>
      <c r="BK21" s="20">
        <v>21</v>
      </c>
      <c r="BL21" s="20">
        <v>3453</v>
      </c>
      <c r="BM21" s="20">
        <v>75</v>
      </c>
      <c r="BN21" s="20">
        <v>13</v>
      </c>
      <c r="BO21" s="20">
        <v>3414</v>
      </c>
      <c r="BP21" s="20">
        <v>50</v>
      </c>
      <c r="BQ21" s="20">
        <v>11</v>
      </c>
      <c r="BR21" s="20">
        <v>16</v>
      </c>
      <c r="BS21" s="20" t="s">
        <v>21</v>
      </c>
      <c r="BT21" s="20">
        <v>3368</v>
      </c>
      <c r="BU21" s="20">
        <v>56</v>
      </c>
      <c r="BV21" s="20">
        <v>11</v>
      </c>
      <c r="BW21" s="20">
        <v>3357</v>
      </c>
      <c r="BX21" s="20">
        <v>58</v>
      </c>
      <c r="BY21" s="20">
        <v>22</v>
      </c>
      <c r="BZ21" s="20">
        <v>3363</v>
      </c>
      <c r="CA21" s="20">
        <v>34</v>
      </c>
      <c r="CB21" s="20">
        <v>15</v>
      </c>
      <c r="CC21" s="20">
        <v>3375</v>
      </c>
      <c r="CD21" s="20">
        <v>54</v>
      </c>
      <c r="CE21" s="20">
        <v>9</v>
      </c>
      <c r="CF21" s="20">
        <v>3361</v>
      </c>
      <c r="CG21" s="20">
        <v>49</v>
      </c>
      <c r="CH21" s="20">
        <v>13</v>
      </c>
      <c r="CI21" s="20">
        <v>3372</v>
      </c>
      <c r="CJ21" s="20">
        <v>61</v>
      </c>
      <c r="CK21" s="20">
        <v>10</v>
      </c>
      <c r="CL21" s="20">
        <v>3380</v>
      </c>
      <c r="CM21" s="20">
        <v>72</v>
      </c>
      <c r="CN21" s="20">
        <v>11</v>
      </c>
      <c r="CO21" s="20">
        <v>16</v>
      </c>
      <c r="CP21" s="20" t="s">
        <v>21</v>
      </c>
      <c r="CQ21" s="20">
        <v>2750</v>
      </c>
      <c r="CR21" s="20">
        <v>60</v>
      </c>
      <c r="CS21" s="20">
        <v>14</v>
      </c>
      <c r="CT21" s="20">
        <v>2635</v>
      </c>
      <c r="CU21" s="20">
        <v>60</v>
      </c>
      <c r="CV21" s="20">
        <v>21</v>
      </c>
      <c r="CW21" s="20">
        <v>2556</v>
      </c>
      <c r="CX21" s="20">
        <v>50</v>
      </c>
      <c r="CY21" s="20">
        <v>13</v>
      </c>
      <c r="CZ21" s="20">
        <v>2378</v>
      </c>
      <c r="DA21" s="20">
        <v>37</v>
      </c>
      <c r="DB21" s="20">
        <v>13</v>
      </c>
      <c r="DC21" s="20">
        <v>2368</v>
      </c>
      <c r="DD21" s="20">
        <v>54</v>
      </c>
      <c r="DE21" s="20">
        <v>13</v>
      </c>
      <c r="DF21" s="20">
        <v>2373</v>
      </c>
      <c r="DG21" s="20">
        <v>50</v>
      </c>
      <c r="DH21" s="20">
        <v>18</v>
      </c>
    </row>
    <row r="22" spans="1:112" ht="16.5" customHeight="1">
      <c r="A22" s="20">
        <v>17</v>
      </c>
      <c r="B22" s="20" t="s">
        <v>22</v>
      </c>
      <c r="C22" s="20">
        <v>19769</v>
      </c>
      <c r="D22" s="20">
        <v>697</v>
      </c>
      <c r="E22" s="20">
        <v>105</v>
      </c>
      <c r="F22" s="20">
        <v>19480</v>
      </c>
      <c r="G22" s="20">
        <v>782</v>
      </c>
      <c r="H22" s="20">
        <v>96</v>
      </c>
      <c r="I22" s="20">
        <v>19781</v>
      </c>
      <c r="J22" s="20">
        <v>787</v>
      </c>
      <c r="K22" s="20">
        <v>83</v>
      </c>
      <c r="L22" s="20">
        <v>20771</v>
      </c>
      <c r="M22" s="20">
        <v>878</v>
      </c>
      <c r="N22" s="20">
        <v>75</v>
      </c>
      <c r="O22" s="20">
        <v>21186</v>
      </c>
      <c r="P22" s="20">
        <v>808</v>
      </c>
      <c r="Q22" s="20">
        <v>144</v>
      </c>
      <c r="R22" s="20">
        <v>22042</v>
      </c>
      <c r="S22" s="20">
        <v>904</v>
      </c>
      <c r="T22" s="20">
        <v>168</v>
      </c>
      <c r="U22" s="20">
        <v>22787</v>
      </c>
      <c r="V22" s="20">
        <v>919</v>
      </c>
      <c r="W22" s="20">
        <v>133</v>
      </c>
      <c r="X22" s="20">
        <v>17</v>
      </c>
      <c r="Y22" s="20" t="s">
        <v>22</v>
      </c>
      <c r="Z22" s="20">
        <v>23598</v>
      </c>
      <c r="AA22" s="20">
        <v>932</v>
      </c>
      <c r="AB22" s="20">
        <v>112</v>
      </c>
      <c r="AC22" s="20">
        <v>23393</v>
      </c>
      <c r="AD22" s="20">
        <v>1202</v>
      </c>
      <c r="AE22" s="20">
        <v>127</v>
      </c>
      <c r="AF22" s="20">
        <v>24146</v>
      </c>
      <c r="AG22" s="20">
        <v>1044</v>
      </c>
      <c r="AH22" s="20">
        <v>98</v>
      </c>
      <c r="AI22" s="20">
        <v>24229</v>
      </c>
      <c r="AJ22" s="20">
        <v>953</v>
      </c>
      <c r="AK22" s="20">
        <v>127</v>
      </c>
      <c r="AL22" s="20">
        <v>26877</v>
      </c>
      <c r="AM22" s="20">
        <v>1100</v>
      </c>
      <c r="AN22" s="20">
        <v>124</v>
      </c>
      <c r="AO22" s="20">
        <v>28383</v>
      </c>
      <c r="AP22" s="20">
        <v>892</v>
      </c>
      <c r="AQ22" s="20">
        <v>185</v>
      </c>
      <c r="AR22" s="20">
        <v>28611</v>
      </c>
      <c r="AS22" s="20">
        <v>518</v>
      </c>
      <c r="AT22" s="20">
        <v>95</v>
      </c>
      <c r="AU22" s="20">
        <v>17</v>
      </c>
      <c r="AV22" s="20" t="s">
        <v>22</v>
      </c>
      <c r="AW22" s="20">
        <v>28255</v>
      </c>
      <c r="AX22" s="20">
        <v>654</v>
      </c>
      <c r="AY22" s="20">
        <v>51</v>
      </c>
      <c r="AZ22" s="20">
        <v>26647</v>
      </c>
      <c r="BA22" s="20">
        <v>660</v>
      </c>
      <c r="BB22" s="20">
        <v>124</v>
      </c>
      <c r="BC22" s="20">
        <v>26643</v>
      </c>
      <c r="BD22" s="20">
        <v>597</v>
      </c>
      <c r="BE22" s="20">
        <v>120</v>
      </c>
      <c r="BF22" s="20">
        <v>27290</v>
      </c>
      <c r="BG22" s="20">
        <v>636</v>
      </c>
      <c r="BH22" s="20">
        <v>120</v>
      </c>
      <c r="BI22" s="20">
        <v>27442</v>
      </c>
      <c r="BJ22" s="20">
        <v>590</v>
      </c>
      <c r="BK22" s="20">
        <v>144</v>
      </c>
      <c r="BL22" s="20">
        <v>27875</v>
      </c>
      <c r="BM22" s="20">
        <v>568</v>
      </c>
      <c r="BN22" s="20">
        <v>135</v>
      </c>
      <c r="BO22" s="20">
        <v>26418</v>
      </c>
      <c r="BP22" s="20">
        <v>659</v>
      </c>
      <c r="BQ22" s="20">
        <v>171</v>
      </c>
      <c r="BR22" s="20">
        <v>17</v>
      </c>
      <c r="BS22" s="20" t="s">
        <v>22</v>
      </c>
      <c r="BT22" s="20">
        <v>28968</v>
      </c>
      <c r="BU22" s="20">
        <v>590</v>
      </c>
      <c r="BV22" s="20">
        <v>177</v>
      </c>
      <c r="BW22" s="20">
        <v>31043</v>
      </c>
      <c r="BX22" s="20">
        <v>559</v>
      </c>
      <c r="BY22" s="20">
        <v>147</v>
      </c>
      <c r="BZ22" s="20">
        <v>32332</v>
      </c>
      <c r="CA22" s="20">
        <v>543</v>
      </c>
      <c r="CB22" s="20">
        <v>168</v>
      </c>
      <c r="CC22" s="20">
        <v>32351</v>
      </c>
      <c r="CD22" s="20">
        <v>475</v>
      </c>
      <c r="CE22" s="20">
        <v>146</v>
      </c>
      <c r="CF22" s="20">
        <v>32763</v>
      </c>
      <c r="CG22" s="20">
        <v>445</v>
      </c>
      <c r="CH22" s="20">
        <v>154</v>
      </c>
      <c r="CI22" s="20">
        <v>29207</v>
      </c>
      <c r="CJ22" s="20">
        <v>562</v>
      </c>
      <c r="CK22" s="20">
        <v>145</v>
      </c>
      <c r="CL22" s="20">
        <v>27073</v>
      </c>
      <c r="CM22" s="20">
        <v>665</v>
      </c>
      <c r="CN22" s="20">
        <v>137</v>
      </c>
      <c r="CO22" s="20">
        <v>17</v>
      </c>
      <c r="CP22" s="20" t="s">
        <v>22</v>
      </c>
      <c r="CQ22" s="20">
        <v>26259</v>
      </c>
      <c r="CR22" s="20">
        <v>681</v>
      </c>
      <c r="CS22" s="20">
        <v>136</v>
      </c>
      <c r="CT22" s="20">
        <v>27153</v>
      </c>
      <c r="CU22" s="20">
        <v>649</v>
      </c>
      <c r="CV22" s="20">
        <v>184</v>
      </c>
      <c r="CW22" s="20">
        <v>27538</v>
      </c>
      <c r="CX22" s="20">
        <v>772</v>
      </c>
      <c r="CY22" s="20">
        <v>87</v>
      </c>
      <c r="CZ22" s="20">
        <v>25279</v>
      </c>
      <c r="DA22" s="20">
        <v>859</v>
      </c>
      <c r="DB22" s="20">
        <v>176</v>
      </c>
      <c r="DC22" s="20">
        <v>26342</v>
      </c>
      <c r="DD22" s="20">
        <v>846</v>
      </c>
      <c r="DE22" s="20">
        <v>177</v>
      </c>
      <c r="DF22" s="20">
        <v>26729</v>
      </c>
      <c r="DG22" s="20">
        <v>874</v>
      </c>
      <c r="DH22" s="20">
        <v>174</v>
      </c>
    </row>
    <row r="23" spans="1:112" ht="16.5" customHeight="1">
      <c r="A23" s="20"/>
      <c r="B23" s="20" t="s">
        <v>23</v>
      </c>
      <c r="C23" s="20">
        <v>66279</v>
      </c>
      <c r="D23" s="20">
        <v>2556</v>
      </c>
      <c r="E23" s="20">
        <v>471</v>
      </c>
      <c r="F23" s="20">
        <v>65913</v>
      </c>
      <c r="G23" s="20">
        <v>2729</v>
      </c>
      <c r="H23" s="20">
        <v>503</v>
      </c>
      <c r="I23" s="20">
        <v>66882</v>
      </c>
      <c r="J23" s="20">
        <v>2764</v>
      </c>
      <c r="K23" s="20">
        <v>466</v>
      </c>
      <c r="L23" s="20">
        <v>68347</v>
      </c>
      <c r="M23" s="20">
        <v>2838</v>
      </c>
      <c r="N23" s="20">
        <v>540</v>
      </c>
      <c r="O23" s="20">
        <v>69285</v>
      </c>
      <c r="P23" s="20">
        <v>2783</v>
      </c>
      <c r="Q23" s="20">
        <v>723</v>
      </c>
      <c r="R23" s="20">
        <v>72687</v>
      </c>
      <c r="S23" s="20">
        <v>2873</v>
      </c>
      <c r="T23" s="20">
        <v>709</v>
      </c>
      <c r="U23" s="20">
        <v>73406</v>
      </c>
      <c r="V23" s="20">
        <v>3011</v>
      </c>
      <c r="W23" s="20">
        <v>594</v>
      </c>
      <c r="X23" s="20"/>
      <c r="Y23" s="20" t="s">
        <v>23</v>
      </c>
      <c r="Z23" s="20">
        <v>74393</v>
      </c>
      <c r="AA23" s="20">
        <v>2967</v>
      </c>
      <c r="AB23" s="20">
        <v>523</v>
      </c>
      <c r="AC23" s="20">
        <v>73182</v>
      </c>
      <c r="AD23" s="20">
        <v>3469</v>
      </c>
      <c r="AE23" s="20">
        <v>613</v>
      </c>
      <c r="AF23" s="20">
        <v>75822</v>
      </c>
      <c r="AG23" s="20">
        <v>3286</v>
      </c>
      <c r="AH23" s="20">
        <v>553</v>
      </c>
      <c r="AI23" s="20">
        <v>78713</v>
      </c>
      <c r="AJ23" s="20">
        <v>3170</v>
      </c>
      <c r="AK23" s="20">
        <v>577</v>
      </c>
      <c r="AL23" s="20">
        <v>86669</v>
      </c>
      <c r="AM23" s="20">
        <v>3154</v>
      </c>
      <c r="AN23" s="20">
        <v>549</v>
      </c>
      <c r="AO23" s="20">
        <v>89029</v>
      </c>
      <c r="AP23" s="20">
        <v>2763</v>
      </c>
      <c r="AQ23" s="20">
        <v>709</v>
      </c>
      <c r="AR23" s="20">
        <v>87171</v>
      </c>
      <c r="AS23" s="20">
        <v>2150</v>
      </c>
      <c r="AT23" s="20">
        <v>552</v>
      </c>
      <c r="AU23" s="20"/>
      <c r="AV23" s="20" t="s">
        <v>23</v>
      </c>
      <c r="AW23" s="20">
        <v>88421</v>
      </c>
      <c r="AX23" s="20">
        <v>2499</v>
      </c>
      <c r="AY23" s="20">
        <v>413</v>
      </c>
      <c r="AZ23" s="20">
        <v>88494</v>
      </c>
      <c r="BA23" s="20">
        <v>2612</v>
      </c>
      <c r="BB23" s="20">
        <v>572</v>
      </c>
      <c r="BC23" s="20">
        <v>90133</v>
      </c>
      <c r="BD23" s="20">
        <v>2620</v>
      </c>
      <c r="BE23" s="20">
        <v>561</v>
      </c>
      <c r="BF23" s="20">
        <v>91339</v>
      </c>
      <c r="BG23" s="20">
        <v>2663</v>
      </c>
      <c r="BH23" s="20">
        <v>514</v>
      </c>
      <c r="BI23" s="20">
        <v>90855</v>
      </c>
      <c r="BJ23" s="20">
        <v>2435</v>
      </c>
      <c r="BK23" s="20">
        <v>536</v>
      </c>
      <c r="BL23" s="20">
        <v>91490</v>
      </c>
      <c r="BM23" s="20">
        <v>2274</v>
      </c>
      <c r="BN23" s="20">
        <v>495</v>
      </c>
      <c r="BO23" s="20">
        <v>89326</v>
      </c>
      <c r="BP23" s="20">
        <v>2385</v>
      </c>
      <c r="BQ23" s="20">
        <v>484</v>
      </c>
      <c r="BR23" s="20"/>
      <c r="BS23" s="20" t="s">
        <v>23</v>
      </c>
      <c r="BT23" s="20">
        <v>89664</v>
      </c>
      <c r="BU23" s="20">
        <v>2142</v>
      </c>
      <c r="BV23" s="20">
        <v>522</v>
      </c>
      <c r="BW23" s="20">
        <v>91175</v>
      </c>
      <c r="BX23" s="20">
        <v>1980</v>
      </c>
      <c r="BY23" s="20">
        <v>493</v>
      </c>
      <c r="BZ23" s="20">
        <f aca="true" t="shared" si="0" ref="BZ23:CN23">SUM(BZ6:BZ22)</f>
        <v>91770</v>
      </c>
      <c r="CA23" s="20">
        <f t="shared" si="0"/>
        <v>1902</v>
      </c>
      <c r="CB23" s="20">
        <f t="shared" si="0"/>
        <v>456</v>
      </c>
      <c r="CC23" s="20">
        <f t="shared" si="0"/>
        <v>91687</v>
      </c>
      <c r="CD23" s="20">
        <f t="shared" si="0"/>
        <v>1868</v>
      </c>
      <c r="CE23" s="20">
        <f t="shared" si="0"/>
        <v>482</v>
      </c>
      <c r="CF23" s="20">
        <f t="shared" si="0"/>
        <v>92395</v>
      </c>
      <c r="CG23" s="20">
        <f t="shared" si="0"/>
        <v>1834</v>
      </c>
      <c r="CH23" s="20">
        <f t="shared" si="0"/>
        <v>471</v>
      </c>
      <c r="CI23" s="20">
        <f t="shared" si="0"/>
        <v>89040</v>
      </c>
      <c r="CJ23" s="20">
        <f t="shared" si="0"/>
        <v>1972</v>
      </c>
      <c r="CK23" s="20">
        <f t="shared" si="0"/>
        <v>415</v>
      </c>
      <c r="CL23" s="20">
        <f t="shared" si="0"/>
        <v>85897</v>
      </c>
      <c r="CM23" s="20">
        <f t="shared" si="0"/>
        <v>2249</v>
      </c>
      <c r="CN23" s="20">
        <f t="shared" si="0"/>
        <v>407</v>
      </c>
      <c r="CO23" s="20"/>
      <c r="CP23" s="20" t="s">
        <v>23</v>
      </c>
      <c r="CQ23" s="20">
        <f>SUM(CQ6:CQ22)</f>
        <v>82628</v>
      </c>
      <c r="CR23" s="20">
        <f>SUM(CR6:CR22)</f>
        <v>2207</v>
      </c>
      <c r="CS23" s="20">
        <f>SUM(CS6:CS22)</f>
        <v>446</v>
      </c>
      <c r="CT23" s="20">
        <v>82204</v>
      </c>
      <c r="CU23" s="20">
        <f>SUM(CU6:CU22)</f>
        <v>2012</v>
      </c>
      <c r="CV23" s="20">
        <f>SUM(CV6:CV22)</f>
        <v>473</v>
      </c>
      <c r="CW23" s="20">
        <v>82333</v>
      </c>
      <c r="CX23" s="20">
        <f>SUM(CX6:CX22)</f>
        <v>2312</v>
      </c>
      <c r="CY23" s="20">
        <f>SUM(CY6:CY22)</f>
        <v>283</v>
      </c>
      <c r="CZ23" s="20">
        <v>78449</v>
      </c>
      <c r="DA23" s="20">
        <f>SUM(DA6:DA22)</f>
        <v>2358</v>
      </c>
      <c r="DB23" s="20">
        <f>SUM(DB6:DB22)</f>
        <v>466</v>
      </c>
      <c r="DC23" s="20">
        <v>80217</v>
      </c>
      <c r="DD23" s="20">
        <f>SUM(DD6:DD22)</f>
        <v>2444</v>
      </c>
      <c r="DE23" s="20">
        <f>SUM(DE6:DE22)</f>
        <v>489</v>
      </c>
      <c r="DF23" s="20">
        <v>81479</v>
      </c>
      <c r="DG23" s="20">
        <f>SUM(DG6:DG22)</f>
        <v>2376</v>
      </c>
      <c r="DH23" s="20">
        <f>SUM(DH6:DH22)</f>
        <v>489</v>
      </c>
    </row>
  </sheetData>
  <sheetProtection/>
  <mergeCells count="44">
    <mergeCell ref="B2:V2"/>
    <mergeCell ref="Y2:AS2"/>
    <mergeCell ref="AV2:BP2"/>
    <mergeCell ref="BS2:CM2"/>
    <mergeCell ref="CP2:DJ2"/>
    <mergeCell ref="A4:A5"/>
    <mergeCell ref="X4:X5"/>
    <mergeCell ref="AU4:AU5"/>
    <mergeCell ref="BR4:BR5"/>
    <mergeCell ref="CO4:CO5"/>
    <mergeCell ref="CF4:CH4"/>
    <mergeCell ref="CC4:CE4"/>
    <mergeCell ref="BI4:BK4"/>
    <mergeCell ref="BF4:BH4"/>
    <mergeCell ref="BC4:BE4"/>
    <mergeCell ref="CT4:CV4"/>
    <mergeCell ref="CQ4:CS4"/>
    <mergeCell ref="CL4:CN4"/>
    <mergeCell ref="CI4:CK4"/>
    <mergeCell ref="Z4:AB4"/>
    <mergeCell ref="AR4:AT4"/>
    <mergeCell ref="AO4:AQ4"/>
    <mergeCell ref="AL4:AN4"/>
    <mergeCell ref="AI4:AK4"/>
    <mergeCell ref="BL4:BN4"/>
    <mergeCell ref="AZ4:BB4"/>
    <mergeCell ref="C4:E4"/>
    <mergeCell ref="F4:H4"/>
    <mergeCell ref="I4:K4"/>
    <mergeCell ref="R4:T4"/>
    <mergeCell ref="O4:Q4"/>
    <mergeCell ref="L4:N4"/>
    <mergeCell ref="U4:W4"/>
    <mergeCell ref="AF4:AH4"/>
    <mergeCell ref="BT4:BV4"/>
    <mergeCell ref="BO4:BQ4"/>
    <mergeCell ref="AC4:AE4"/>
    <mergeCell ref="AW4:AY4"/>
    <mergeCell ref="DF4:DH4"/>
    <mergeCell ref="DC4:DE4"/>
    <mergeCell ref="CZ4:DB4"/>
    <mergeCell ref="CW4:CY4"/>
    <mergeCell ref="BZ4:CB4"/>
    <mergeCell ref="BW4:BY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9"/>
  <sheetViews>
    <sheetView zoomScalePageLayoutView="0" workbookViewId="0" topLeftCell="A1">
      <selection activeCell="A1" sqref="A1:AF23"/>
    </sheetView>
  </sheetViews>
  <sheetFormatPr defaultColWidth="8.796875" defaultRowHeight="15"/>
  <cols>
    <col min="1" max="1" width="2.59765625" style="2" customWidth="1"/>
    <col min="2" max="2" width="9.8984375" style="2" customWidth="1"/>
    <col min="3" max="16" width="5.19921875" style="2" customWidth="1"/>
    <col min="17" max="17" width="5.796875" style="2" customWidth="1"/>
    <col min="18" max="20" width="5.296875" style="2" customWidth="1"/>
    <col min="21" max="21" width="4.69921875" style="2" customWidth="1"/>
    <col min="22" max="22" width="5.8984375" style="2" customWidth="1"/>
    <col min="23" max="30" width="5.296875" style="2" customWidth="1"/>
    <col min="31" max="31" width="4.09765625" style="2" customWidth="1"/>
    <col min="32" max="32" width="5.296875" style="2" customWidth="1"/>
    <col min="33" max="16384" width="8.8984375" style="2" customWidth="1"/>
  </cols>
  <sheetData>
    <row r="1" spans="1:16" ht="15" customHeight="1">
      <c r="A1" s="45" t="s">
        <v>28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7" ht="14.25" customHeight="1">
      <c r="A2" s="1"/>
      <c r="B2" s="1"/>
      <c r="C2" s="1"/>
      <c r="D2" s="1"/>
      <c r="E2" s="1"/>
      <c r="F2" s="1"/>
      <c r="G2" s="1"/>
    </row>
    <row r="3" spans="1:32" ht="15.75" customHeight="1">
      <c r="A3" s="26" t="s">
        <v>0</v>
      </c>
      <c r="B3" s="46" t="s">
        <v>2</v>
      </c>
      <c r="C3" s="35" t="s">
        <v>25</v>
      </c>
      <c r="D3" s="36"/>
      <c r="E3" s="36"/>
      <c r="F3" s="36"/>
      <c r="G3" s="37"/>
      <c r="H3" s="44">
        <v>1981</v>
      </c>
      <c r="I3" s="44"/>
      <c r="J3" s="44"/>
      <c r="K3" s="44"/>
      <c r="L3" s="44"/>
      <c r="M3" s="44">
        <v>1982</v>
      </c>
      <c r="N3" s="44"/>
      <c r="O3" s="44"/>
      <c r="P3" s="44"/>
      <c r="Q3" s="44"/>
      <c r="R3" s="44">
        <v>1983</v>
      </c>
      <c r="S3" s="44"/>
      <c r="T3" s="44"/>
      <c r="U3" s="44"/>
      <c r="V3" s="44"/>
      <c r="W3" s="44">
        <v>1984</v>
      </c>
      <c r="X3" s="44"/>
      <c r="Y3" s="44"/>
      <c r="Z3" s="44"/>
      <c r="AA3" s="44"/>
      <c r="AB3" s="35" t="s">
        <v>27</v>
      </c>
      <c r="AC3" s="36"/>
      <c r="AD3" s="36"/>
      <c r="AE3" s="36"/>
      <c r="AF3" s="37"/>
    </row>
    <row r="4" spans="1:32" ht="28.5" customHeight="1">
      <c r="A4" s="33"/>
      <c r="B4" s="47"/>
      <c r="C4" s="40" t="s">
        <v>3</v>
      </c>
      <c r="D4" s="40" t="s">
        <v>4</v>
      </c>
      <c r="E4" s="40" t="s">
        <v>5</v>
      </c>
      <c r="F4" s="42" t="s">
        <v>30</v>
      </c>
      <c r="G4" s="43"/>
      <c r="H4" s="40" t="s">
        <v>3</v>
      </c>
      <c r="I4" s="40" t="s">
        <v>4</v>
      </c>
      <c r="J4" s="40" t="s">
        <v>5</v>
      </c>
      <c r="K4" s="42" t="s">
        <v>26</v>
      </c>
      <c r="L4" s="43"/>
      <c r="M4" s="40" t="s">
        <v>3</v>
      </c>
      <c r="N4" s="40" t="s">
        <v>4</v>
      </c>
      <c r="O4" s="40" t="s">
        <v>5</v>
      </c>
      <c r="P4" s="42" t="s">
        <v>26</v>
      </c>
      <c r="Q4" s="43"/>
      <c r="R4" s="40" t="s">
        <v>3</v>
      </c>
      <c r="S4" s="40" t="s">
        <v>4</v>
      </c>
      <c r="T4" s="40" t="s">
        <v>5</v>
      </c>
      <c r="U4" s="42" t="s">
        <v>26</v>
      </c>
      <c r="V4" s="43"/>
      <c r="W4" s="40" t="s">
        <v>3</v>
      </c>
      <c r="X4" s="40" t="s">
        <v>4</v>
      </c>
      <c r="Y4" s="40" t="s">
        <v>5</v>
      </c>
      <c r="Z4" s="42" t="s">
        <v>26</v>
      </c>
      <c r="AA4" s="43"/>
      <c r="AB4" s="38" t="s">
        <v>3</v>
      </c>
      <c r="AC4" s="40" t="s">
        <v>4</v>
      </c>
      <c r="AD4" s="40" t="s">
        <v>5</v>
      </c>
      <c r="AE4" s="42" t="s">
        <v>30</v>
      </c>
      <c r="AF4" s="43"/>
    </row>
    <row r="5" spans="1:32" s="7" customFormat="1" ht="36.75" customHeight="1">
      <c r="A5" s="27"/>
      <c r="B5" s="11" t="s">
        <v>1</v>
      </c>
      <c r="C5" s="41"/>
      <c r="D5" s="41"/>
      <c r="E5" s="41"/>
      <c r="F5" s="6" t="s">
        <v>24</v>
      </c>
      <c r="G5" s="6" t="s">
        <v>5</v>
      </c>
      <c r="H5" s="41"/>
      <c r="I5" s="41"/>
      <c r="J5" s="41"/>
      <c r="K5" s="6" t="s">
        <v>24</v>
      </c>
      <c r="L5" s="6" t="s">
        <v>5</v>
      </c>
      <c r="M5" s="41"/>
      <c r="N5" s="41"/>
      <c r="O5" s="41"/>
      <c r="P5" s="6" t="s">
        <v>4</v>
      </c>
      <c r="Q5" s="6" t="s">
        <v>5</v>
      </c>
      <c r="R5" s="41"/>
      <c r="S5" s="41"/>
      <c r="T5" s="41"/>
      <c r="U5" s="6" t="s">
        <v>4</v>
      </c>
      <c r="V5" s="6" t="s">
        <v>5</v>
      </c>
      <c r="W5" s="41"/>
      <c r="X5" s="41"/>
      <c r="Y5" s="41"/>
      <c r="Z5" s="6" t="s">
        <v>4</v>
      </c>
      <c r="AA5" s="6" t="s">
        <v>5</v>
      </c>
      <c r="AB5" s="39"/>
      <c r="AC5" s="41"/>
      <c r="AD5" s="41"/>
      <c r="AE5" s="6" t="s">
        <v>24</v>
      </c>
      <c r="AF5" s="6" t="s">
        <v>5</v>
      </c>
    </row>
    <row r="6" spans="1:32" ht="15.75" customHeight="1">
      <c r="A6" s="3">
        <v>1</v>
      </c>
      <c r="B6" s="8" t="s">
        <v>6</v>
      </c>
      <c r="C6" s="3">
        <v>2217</v>
      </c>
      <c r="D6" s="3">
        <v>86</v>
      </c>
      <c r="E6" s="3">
        <v>20</v>
      </c>
      <c r="F6" s="9">
        <f>D6*1000/C6</f>
        <v>38.791159224176816</v>
      </c>
      <c r="G6" s="9">
        <f>E6*1000/C6</f>
        <v>9.021199819576003</v>
      </c>
      <c r="H6" s="3">
        <v>2226</v>
      </c>
      <c r="I6" s="3">
        <v>104</v>
      </c>
      <c r="J6" s="3">
        <v>12</v>
      </c>
      <c r="K6" s="9">
        <f>I6*1000/H6</f>
        <v>46.720575022461816</v>
      </c>
      <c r="L6" s="9">
        <f>J6*1000/H6</f>
        <v>5.390835579514825</v>
      </c>
      <c r="M6" s="3">
        <v>1989</v>
      </c>
      <c r="N6" s="3">
        <v>91</v>
      </c>
      <c r="O6" s="3">
        <v>22</v>
      </c>
      <c r="P6" s="9">
        <f>N6*1000/M6</f>
        <v>45.751633986928105</v>
      </c>
      <c r="Q6" s="9">
        <f>O6*1000/M6</f>
        <v>11.060834590246355</v>
      </c>
      <c r="R6" s="3">
        <v>2090</v>
      </c>
      <c r="S6" s="3">
        <v>88</v>
      </c>
      <c r="T6" s="3">
        <v>28</v>
      </c>
      <c r="U6" s="9">
        <f>S6*1000/R6</f>
        <v>42.10526315789474</v>
      </c>
      <c r="V6" s="9">
        <f>T6*1000/R6</f>
        <v>13.397129186602871</v>
      </c>
      <c r="W6" s="3">
        <v>2147</v>
      </c>
      <c r="X6" s="3">
        <v>106</v>
      </c>
      <c r="Y6" s="3">
        <v>36</v>
      </c>
      <c r="Z6" s="9">
        <f>X6*1000/W6</f>
        <v>49.37121564974383</v>
      </c>
      <c r="AA6" s="9">
        <f>Y6*1000/W6</f>
        <v>16.767582673497905</v>
      </c>
      <c r="AB6" s="3">
        <v>2388</v>
      </c>
      <c r="AC6" s="3">
        <v>96</v>
      </c>
      <c r="AD6" s="3">
        <v>20</v>
      </c>
      <c r="AE6" s="9">
        <f>AC6*1000/AB6</f>
        <v>40.20100502512563</v>
      </c>
      <c r="AF6" s="9">
        <f>AD6*1000/AB6</f>
        <v>8.375209380234505</v>
      </c>
    </row>
    <row r="7" spans="1:32" ht="15.75" customHeight="1">
      <c r="A7" s="3">
        <v>2</v>
      </c>
      <c r="B7" s="3" t="s">
        <v>7</v>
      </c>
      <c r="C7" s="3">
        <v>7184</v>
      </c>
      <c r="D7" s="3">
        <v>312</v>
      </c>
      <c r="E7" s="3">
        <v>55</v>
      </c>
      <c r="F7" s="9">
        <f aca="true" t="shared" si="0" ref="F7:F23">D7*1000/C7</f>
        <v>43.42984409799555</v>
      </c>
      <c r="G7" s="9">
        <f aca="true" t="shared" si="1" ref="G7:G23">E7*1000/C7</f>
        <v>7.655902004454343</v>
      </c>
      <c r="H7" s="3">
        <v>7410</v>
      </c>
      <c r="I7" s="3">
        <v>306</v>
      </c>
      <c r="J7" s="3">
        <v>49</v>
      </c>
      <c r="K7" s="9">
        <f>I7*1000/H7</f>
        <v>41.29554655870445</v>
      </c>
      <c r="L7" s="9">
        <f>J7*1000/H7</f>
        <v>6.612685560053981</v>
      </c>
      <c r="M7" s="3">
        <v>7548</v>
      </c>
      <c r="N7" s="3">
        <v>321</v>
      </c>
      <c r="O7" s="3">
        <v>49</v>
      </c>
      <c r="P7" s="9">
        <f aca="true" t="shared" si="2" ref="P7:P23">N7*1000/M7</f>
        <v>42.527821939586644</v>
      </c>
      <c r="Q7" s="9">
        <f aca="true" t="shared" si="3" ref="Q7:Q22">O7*1000/M7</f>
        <v>6.49178590355061</v>
      </c>
      <c r="R7" s="3">
        <v>7425</v>
      </c>
      <c r="S7" s="3">
        <v>299</v>
      </c>
      <c r="T7" s="3">
        <v>40</v>
      </c>
      <c r="U7" s="9">
        <f aca="true" t="shared" si="4" ref="U7:U23">S7*1000/R7</f>
        <v>40.26936026936027</v>
      </c>
      <c r="V7" s="9">
        <f aca="true" t="shared" si="5" ref="V7:V23">T7*1000/R7</f>
        <v>5.3872053872053876</v>
      </c>
      <c r="W7" s="3">
        <v>7756</v>
      </c>
      <c r="X7" s="3">
        <v>333</v>
      </c>
      <c r="Y7" s="3">
        <v>62</v>
      </c>
      <c r="Z7" s="9">
        <f aca="true" t="shared" si="6" ref="Z7:Z23">X7*1000/W7</f>
        <v>42.934502320783906</v>
      </c>
      <c r="AA7" s="9">
        <f aca="true" t="shared" si="7" ref="AA7:AA23">Y7*1000/W7</f>
        <v>7.993811242908716</v>
      </c>
      <c r="AB7" s="3">
        <v>7988</v>
      </c>
      <c r="AC7" s="3">
        <v>334</v>
      </c>
      <c r="AD7" s="3">
        <v>70</v>
      </c>
      <c r="AE7" s="9">
        <f aca="true" t="shared" si="8" ref="AE7:AE22">AC7*1000/AB7</f>
        <v>41.812719078617924</v>
      </c>
      <c r="AF7" s="9">
        <f aca="true" t="shared" si="9" ref="AF7:AF22">AD7*1000/AB7</f>
        <v>8.763144717075614</v>
      </c>
    </row>
    <row r="8" spans="1:32" ht="15.75" customHeight="1">
      <c r="A8" s="3">
        <v>3</v>
      </c>
      <c r="B8" s="3" t="s">
        <v>8</v>
      </c>
      <c r="C8" s="3">
        <v>3252</v>
      </c>
      <c r="D8" s="3">
        <v>120</v>
      </c>
      <c r="E8" s="3">
        <v>18</v>
      </c>
      <c r="F8" s="9">
        <f t="shared" si="0"/>
        <v>36.90036900369004</v>
      </c>
      <c r="G8" s="9">
        <f t="shared" si="1"/>
        <v>5.535055350553505</v>
      </c>
      <c r="H8" s="3">
        <v>3248</v>
      </c>
      <c r="I8" s="3">
        <v>131</v>
      </c>
      <c r="J8" s="3">
        <v>18</v>
      </c>
      <c r="K8" s="9">
        <f aca="true" t="shared" si="10" ref="K8:K23">I8*1000/H8</f>
        <v>40.33251231527094</v>
      </c>
      <c r="L8" s="9">
        <f aca="true" t="shared" si="11" ref="L8:L22">J8*1000/H8</f>
        <v>5.541871921182266</v>
      </c>
      <c r="M8" s="3">
        <v>3452</v>
      </c>
      <c r="N8" s="3">
        <v>100</v>
      </c>
      <c r="O8" s="3">
        <v>20</v>
      </c>
      <c r="P8" s="9">
        <f t="shared" si="2"/>
        <v>28.968713789107763</v>
      </c>
      <c r="Q8" s="9">
        <f t="shared" si="3"/>
        <v>5.793742757821553</v>
      </c>
      <c r="R8" s="3">
        <v>3080</v>
      </c>
      <c r="S8" s="3">
        <v>144</v>
      </c>
      <c r="T8" s="3">
        <v>14</v>
      </c>
      <c r="U8" s="9">
        <f t="shared" si="4"/>
        <v>46.753246753246756</v>
      </c>
      <c r="V8" s="9">
        <f t="shared" si="5"/>
        <v>4.545454545454546</v>
      </c>
      <c r="W8" s="3">
        <v>3125</v>
      </c>
      <c r="X8" s="3">
        <v>124</v>
      </c>
      <c r="Y8" s="3">
        <v>42</v>
      </c>
      <c r="Z8" s="9">
        <f t="shared" si="6"/>
        <v>39.68</v>
      </c>
      <c r="AA8" s="9">
        <f t="shared" si="7"/>
        <v>13.44</v>
      </c>
      <c r="AB8" s="3">
        <v>4520</v>
      </c>
      <c r="AC8" s="3">
        <v>157</v>
      </c>
      <c r="AD8" s="3">
        <v>53</v>
      </c>
      <c r="AE8" s="9">
        <f t="shared" si="8"/>
        <v>34.73451327433628</v>
      </c>
      <c r="AF8" s="9">
        <f t="shared" si="9"/>
        <v>11.725663716814159</v>
      </c>
    </row>
    <row r="9" spans="1:32" ht="12.75">
      <c r="A9" s="3">
        <v>4</v>
      </c>
      <c r="B9" s="3" t="s">
        <v>9</v>
      </c>
      <c r="C9" s="3">
        <v>2407</v>
      </c>
      <c r="D9" s="3">
        <v>89</v>
      </c>
      <c r="E9" s="3">
        <v>9</v>
      </c>
      <c r="F9" s="9">
        <f t="shared" si="0"/>
        <v>36.97548815953469</v>
      </c>
      <c r="G9" s="9">
        <f t="shared" si="1"/>
        <v>3.739094308267553</v>
      </c>
      <c r="H9" s="3">
        <v>2199</v>
      </c>
      <c r="I9" s="3">
        <v>94</v>
      </c>
      <c r="J9" s="3">
        <v>20</v>
      </c>
      <c r="K9" s="9">
        <f t="shared" si="10"/>
        <v>42.74670304683947</v>
      </c>
      <c r="L9" s="9">
        <f t="shared" si="11"/>
        <v>9.095043201455207</v>
      </c>
      <c r="M9" s="3">
        <v>2273</v>
      </c>
      <c r="N9" s="3">
        <v>103</v>
      </c>
      <c r="O9" s="3">
        <v>21</v>
      </c>
      <c r="P9" s="9">
        <f t="shared" si="2"/>
        <v>45.3145622525297</v>
      </c>
      <c r="Q9" s="9">
        <f t="shared" si="3"/>
        <v>9.238891333040035</v>
      </c>
      <c r="R9" s="3">
        <v>2372</v>
      </c>
      <c r="S9" s="3">
        <v>93</v>
      </c>
      <c r="T9" s="3">
        <v>15</v>
      </c>
      <c r="U9" s="9">
        <f t="shared" si="4"/>
        <v>39.20741989881956</v>
      </c>
      <c r="V9" s="9">
        <f t="shared" si="5"/>
        <v>6.323777403035413</v>
      </c>
      <c r="W9" s="3">
        <v>2370</v>
      </c>
      <c r="X9" s="3">
        <v>96</v>
      </c>
      <c r="Y9" s="3">
        <v>26</v>
      </c>
      <c r="Z9" s="9">
        <f t="shared" si="6"/>
        <v>40.50632911392405</v>
      </c>
      <c r="AA9" s="9">
        <f t="shared" si="7"/>
        <v>10.970464135021096</v>
      </c>
      <c r="AB9" s="3">
        <v>2439</v>
      </c>
      <c r="AC9" s="3">
        <v>87</v>
      </c>
      <c r="AD9" s="3">
        <v>32</v>
      </c>
      <c r="AE9" s="9">
        <f t="shared" si="8"/>
        <v>35.67035670356704</v>
      </c>
      <c r="AF9" s="9">
        <f t="shared" si="9"/>
        <v>13.120131201312013</v>
      </c>
    </row>
    <row r="10" spans="1:32" ht="15.75" customHeight="1">
      <c r="A10" s="3">
        <v>5</v>
      </c>
      <c r="B10" s="3" t="s">
        <v>10</v>
      </c>
      <c r="C10" s="3">
        <v>1951</v>
      </c>
      <c r="D10" s="3">
        <v>70</v>
      </c>
      <c r="E10" s="3">
        <v>13</v>
      </c>
      <c r="F10" s="9">
        <f t="shared" si="0"/>
        <v>35.879036391594056</v>
      </c>
      <c r="G10" s="9">
        <f t="shared" si="1"/>
        <v>6.663249615581753</v>
      </c>
      <c r="H10" s="3">
        <v>2039</v>
      </c>
      <c r="I10" s="3">
        <v>88</v>
      </c>
      <c r="J10" s="3">
        <v>22</v>
      </c>
      <c r="K10" s="9">
        <f t="shared" si="10"/>
        <v>43.158410985777344</v>
      </c>
      <c r="L10" s="9">
        <f t="shared" si="11"/>
        <v>10.789602746444336</v>
      </c>
      <c r="M10" s="3">
        <v>1934</v>
      </c>
      <c r="N10" s="3">
        <v>88</v>
      </c>
      <c r="O10" s="3">
        <v>20</v>
      </c>
      <c r="P10" s="9">
        <f t="shared" si="2"/>
        <v>45.501551189245085</v>
      </c>
      <c r="Q10" s="9">
        <f t="shared" si="3"/>
        <v>10.341261633919338</v>
      </c>
      <c r="R10" s="3">
        <v>2051</v>
      </c>
      <c r="S10" s="3">
        <v>96</v>
      </c>
      <c r="T10" s="3">
        <v>21</v>
      </c>
      <c r="U10" s="9">
        <f t="shared" si="4"/>
        <v>46.80643588493418</v>
      </c>
      <c r="V10" s="9">
        <f t="shared" si="5"/>
        <v>10.238907849829351</v>
      </c>
      <c r="W10" s="3">
        <v>2021</v>
      </c>
      <c r="X10" s="3">
        <v>95</v>
      </c>
      <c r="Y10" s="3">
        <v>28</v>
      </c>
      <c r="Z10" s="9">
        <f t="shared" si="6"/>
        <v>47.006432459178626</v>
      </c>
      <c r="AA10" s="9">
        <f t="shared" si="7"/>
        <v>13.854527461652648</v>
      </c>
      <c r="AB10" s="3">
        <v>2116</v>
      </c>
      <c r="AC10" s="3">
        <v>95</v>
      </c>
      <c r="AD10" s="3">
        <v>17</v>
      </c>
      <c r="AE10" s="9">
        <f t="shared" si="8"/>
        <v>44.896030245746694</v>
      </c>
      <c r="AF10" s="9">
        <f t="shared" si="9"/>
        <v>8.034026465028356</v>
      </c>
    </row>
    <row r="11" spans="1:32" ht="15.75" customHeight="1">
      <c r="A11" s="3">
        <v>6</v>
      </c>
      <c r="B11" s="3" t="s">
        <v>11</v>
      </c>
      <c r="C11" s="3">
        <v>1721</v>
      </c>
      <c r="D11" s="3">
        <v>21</v>
      </c>
      <c r="E11" s="3">
        <v>24</v>
      </c>
      <c r="F11" s="9">
        <f t="shared" si="0"/>
        <v>12.20220801859384</v>
      </c>
      <c r="G11" s="9">
        <f t="shared" si="1"/>
        <v>13.945380592678676</v>
      </c>
      <c r="H11" s="3">
        <v>1713</v>
      </c>
      <c r="I11" s="3">
        <v>78</v>
      </c>
      <c r="J11" s="3">
        <v>19</v>
      </c>
      <c r="K11" s="9">
        <f t="shared" si="10"/>
        <v>45.53415061295972</v>
      </c>
      <c r="L11" s="9">
        <f t="shared" si="11"/>
        <v>11.091652072387625</v>
      </c>
      <c r="M11" s="3">
        <v>1667</v>
      </c>
      <c r="N11" s="3">
        <v>92</v>
      </c>
      <c r="O11" s="3">
        <v>26</v>
      </c>
      <c r="P11" s="9">
        <f t="shared" si="2"/>
        <v>55.18896220755849</v>
      </c>
      <c r="Q11" s="9">
        <f t="shared" si="3"/>
        <v>15.596880623875226</v>
      </c>
      <c r="R11" s="3">
        <v>1673</v>
      </c>
      <c r="S11" s="3">
        <v>60</v>
      </c>
      <c r="T11" s="3">
        <v>27</v>
      </c>
      <c r="U11" s="9">
        <f t="shared" si="4"/>
        <v>35.86371787208607</v>
      </c>
      <c r="V11" s="9">
        <f t="shared" si="5"/>
        <v>16.138673042438732</v>
      </c>
      <c r="W11" s="3">
        <v>1679</v>
      </c>
      <c r="X11" s="3">
        <v>66</v>
      </c>
      <c r="Y11" s="3">
        <v>30</v>
      </c>
      <c r="Z11" s="9">
        <f t="shared" si="6"/>
        <v>39.30911256700417</v>
      </c>
      <c r="AA11" s="9">
        <f t="shared" si="7"/>
        <v>17.86777843954735</v>
      </c>
      <c r="AB11" s="3">
        <v>1942</v>
      </c>
      <c r="AC11" s="3">
        <v>69</v>
      </c>
      <c r="AD11" s="3">
        <v>33</v>
      </c>
      <c r="AE11" s="9">
        <f t="shared" si="8"/>
        <v>35.53038105046344</v>
      </c>
      <c r="AF11" s="9">
        <f t="shared" si="9"/>
        <v>16.992790937178167</v>
      </c>
    </row>
    <row r="12" spans="1:32" ht="15.75" customHeight="1">
      <c r="A12" s="3">
        <v>7</v>
      </c>
      <c r="B12" s="3" t="s">
        <v>12</v>
      </c>
      <c r="C12" s="3">
        <v>2516</v>
      </c>
      <c r="D12" s="3">
        <v>97</v>
      </c>
      <c r="E12" s="3">
        <v>29</v>
      </c>
      <c r="F12" s="9">
        <f t="shared" si="0"/>
        <v>38.553259141494436</v>
      </c>
      <c r="G12" s="9">
        <f t="shared" si="1"/>
        <v>11.526232114467408</v>
      </c>
      <c r="H12" s="3">
        <v>2510</v>
      </c>
      <c r="I12" s="3">
        <v>94</v>
      </c>
      <c r="J12" s="3">
        <v>20</v>
      </c>
      <c r="K12" s="9">
        <f t="shared" si="10"/>
        <v>37.45019920318725</v>
      </c>
      <c r="L12" s="9">
        <f t="shared" si="11"/>
        <v>7.968127490039841</v>
      </c>
      <c r="M12" s="3">
        <v>2280</v>
      </c>
      <c r="N12" s="3">
        <v>90</v>
      </c>
      <c r="O12" s="3">
        <v>13</v>
      </c>
      <c r="P12" s="9">
        <f t="shared" si="2"/>
        <v>39.473684210526315</v>
      </c>
      <c r="Q12" s="9">
        <f t="shared" si="3"/>
        <v>5.701754385964913</v>
      </c>
      <c r="R12" s="3">
        <v>2588</v>
      </c>
      <c r="S12" s="3">
        <v>114</v>
      </c>
      <c r="T12" s="3">
        <v>33</v>
      </c>
      <c r="U12" s="9">
        <f t="shared" si="4"/>
        <v>44.04945904173107</v>
      </c>
      <c r="V12" s="9">
        <f t="shared" si="5"/>
        <v>12.751159196290573</v>
      </c>
      <c r="W12" s="3">
        <v>2503</v>
      </c>
      <c r="X12" s="3">
        <v>90</v>
      </c>
      <c r="Y12" s="3">
        <v>39</v>
      </c>
      <c r="Z12" s="9">
        <f t="shared" si="6"/>
        <v>35.95685177786656</v>
      </c>
      <c r="AA12" s="9">
        <f t="shared" si="7"/>
        <v>15.581302437075509</v>
      </c>
      <c r="AB12" s="3">
        <v>2535</v>
      </c>
      <c r="AC12" s="3">
        <v>105</v>
      </c>
      <c r="AD12" s="3">
        <v>35</v>
      </c>
      <c r="AE12" s="9">
        <f t="shared" si="8"/>
        <v>41.42011834319526</v>
      </c>
      <c r="AF12" s="9">
        <f t="shared" si="9"/>
        <v>13.806706114398422</v>
      </c>
    </row>
    <row r="13" spans="1:32" ht="15.75" customHeight="1">
      <c r="A13" s="3">
        <v>8</v>
      </c>
      <c r="B13" s="3" t="s">
        <v>13</v>
      </c>
      <c r="C13" s="3">
        <v>3282</v>
      </c>
      <c r="D13" s="3">
        <v>154</v>
      </c>
      <c r="E13" s="3">
        <v>21</v>
      </c>
      <c r="F13" s="9">
        <f t="shared" si="0"/>
        <v>46.92260816575259</v>
      </c>
      <c r="G13" s="9">
        <f t="shared" si="1"/>
        <v>6.39853747714808</v>
      </c>
      <c r="H13" s="3">
        <v>3323</v>
      </c>
      <c r="I13" s="3">
        <v>129</v>
      </c>
      <c r="J13" s="3">
        <v>36</v>
      </c>
      <c r="K13" s="9">
        <f t="shared" si="10"/>
        <v>38.82034306349684</v>
      </c>
      <c r="L13" s="9">
        <f t="shared" si="11"/>
        <v>10.833584110743304</v>
      </c>
      <c r="M13" s="3">
        <v>3566</v>
      </c>
      <c r="N13" s="3">
        <v>174</v>
      </c>
      <c r="O13" s="3">
        <v>28</v>
      </c>
      <c r="P13" s="9">
        <f t="shared" si="2"/>
        <v>48.79416713404375</v>
      </c>
      <c r="Q13" s="9">
        <f t="shared" si="3"/>
        <v>7.851934941110488</v>
      </c>
      <c r="R13" s="3">
        <v>3555</v>
      </c>
      <c r="S13" s="3">
        <v>121</v>
      </c>
      <c r="T13" s="3">
        <v>43</v>
      </c>
      <c r="U13" s="9">
        <f t="shared" si="4"/>
        <v>34.036568213783404</v>
      </c>
      <c r="V13" s="9">
        <f t="shared" si="5"/>
        <v>12.09563994374121</v>
      </c>
      <c r="W13" s="3">
        <v>3667</v>
      </c>
      <c r="X13" s="3">
        <v>139</v>
      </c>
      <c r="Y13" s="3">
        <v>30</v>
      </c>
      <c r="Z13" s="9">
        <f t="shared" si="6"/>
        <v>37.90564494136897</v>
      </c>
      <c r="AA13" s="9">
        <f t="shared" si="7"/>
        <v>8.181074447777474</v>
      </c>
      <c r="AB13" s="3">
        <v>3703</v>
      </c>
      <c r="AC13" s="3">
        <v>142</v>
      </c>
      <c r="AD13" s="3">
        <v>28</v>
      </c>
      <c r="AE13" s="9">
        <f t="shared" si="8"/>
        <v>38.34728598433703</v>
      </c>
      <c r="AF13" s="9">
        <f t="shared" si="9"/>
        <v>7.561436672967864</v>
      </c>
    </row>
    <row r="14" spans="1:32" ht="15.75" customHeight="1">
      <c r="A14" s="3">
        <v>9</v>
      </c>
      <c r="B14" s="3" t="s">
        <v>14</v>
      </c>
      <c r="C14" s="3">
        <v>3371</v>
      </c>
      <c r="D14" s="3">
        <v>136</v>
      </c>
      <c r="E14" s="3">
        <v>24</v>
      </c>
      <c r="F14" s="9">
        <f t="shared" si="0"/>
        <v>40.344111539602494</v>
      </c>
      <c r="G14" s="9">
        <f t="shared" si="1"/>
        <v>7.119549095223969</v>
      </c>
      <c r="H14" s="3">
        <v>3282</v>
      </c>
      <c r="I14" s="3">
        <v>127</v>
      </c>
      <c r="J14" s="3">
        <v>31</v>
      </c>
      <c r="K14" s="9">
        <f t="shared" si="10"/>
        <v>38.69591712370506</v>
      </c>
      <c r="L14" s="9">
        <f t="shared" si="11"/>
        <v>9.445460085313833</v>
      </c>
      <c r="M14" s="3">
        <v>3346</v>
      </c>
      <c r="N14" s="3">
        <v>137</v>
      </c>
      <c r="O14" s="3">
        <v>22</v>
      </c>
      <c r="P14" s="9">
        <f t="shared" si="2"/>
        <v>40.94441123729827</v>
      </c>
      <c r="Q14" s="9">
        <f t="shared" si="3"/>
        <v>6.57501494321578</v>
      </c>
      <c r="R14" s="3">
        <v>3419</v>
      </c>
      <c r="S14" s="3">
        <v>143</v>
      </c>
      <c r="T14" s="3">
        <v>35</v>
      </c>
      <c r="U14" s="9">
        <f t="shared" si="4"/>
        <v>41.82509505703422</v>
      </c>
      <c r="V14" s="9">
        <f t="shared" si="5"/>
        <v>10.236911377595789</v>
      </c>
      <c r="W14" s="3">
        <v>3472</v>
      </c>
      <c r="X14" s="3">
        <v>139</v>
      </c>
      <c r="Y14" s="3">
        <v>40</v>
      </c>
      <c r="Z14" s="9">
        <f t="shared" si="6"/>
        <v>40.034562211981566</v>
      </c>
      <c r="AA14" s="9">
        <f t="shared" si="7"/>
        <v>11.52073732718894</v>
      </c>
      <c r="AB14" s="3">
        <v>3555</v>
      </c>
      <c r="AC14" s="3">
        <v>92</v>
      </c>
      <c r="AD14" s="3">
        <v>46</v>
      </c>
      <c r="AE14" s="9">
        <f t="shared" si="8"/>
        <v>25.87904360056259</v>
      </c>
      <c r="AF14" s="9">
        <f t="shared" si="9"/>
        <v>12.939521800281295</v>
      </c>
    </row>
    <row r="15" spans="1:32" ht="15.75" customHeight="1">
      <c r="A15" s="3">
        <v>10</v>
      </c>
      <c r="B15" s="3" t="s">
        <v>15</v>
      </c>
      <c r="C15" s="3">
        <v>3267</v>
      </c>
      <c r="D15" s="3">
        <v>151</v>
      </c>
      <c r="E15" s="3">
        <v>40</v>
      </c>
      <c r="F15" s="9">
        <f t="shared" si="0"/>
        <v>46.219773492500764</v>
      </c>
      <c r="G15" s="9">
        <f t="shared" si="1"/>
        <v>12.243648607284971</v>
      </c>
      <c r="H15" s="3">
        <v>3188</v>
      </c>
      <c r="I15" s="3">
        <v>168</v>
      </c>
      <c r="J15" s="3">
        <v>50</v>
      </c>
      <c r="K15" s="9">
        <f t="shared" si="10"/>
        <v>52.69761606022585</v>
      </c>
      <c r="L15" s="9">
        <f t="shared" si="11"/>
        <v>15.683814303638645</v>
      </c>
      <c r="M15" s="3">
        <v>3222</v>
      </c>
      <c r="N15" s="3">
        <v>120</v>
      </c>
      <c r="O15" s="3">
        <v>33</v>
      </c>
      <c r="P15" s="9">
        <f t="shared" si="2"/>
        <v>37.243947858473</v>
      </c>
      <c r="Q15" s="9">
        <f t="shared" si="3"/>
        <v>10.242085661080074</v>
      </c>
      <c r="R15" s="3">
        <v>3308</v>
      </c>
      <c r="S15" s="3">
        <v>158</v>
      </c>
      <c r="T15" s="3">
        <v>45</v>
      </c>
      <c r="U15" s="9">
        <f t="shared" si="4"/>
        <v>47.76299879081016</v>
      </c>
      <c r="V15" s="9">
        <f t="shared" si="5"/>
        <v>13.603385731559856</v>
      </c>
      <c r="W15" s="3">
        <v>3301</v>
      </c>
      <c r="X15" s="3">
        <v>145</v>
      </c>
      <c r="Y15" s="3">
        <v>36</v>
      </c>
      <c r="Z15" s="9">
        <f t="shared" si="6"/>
        <v>43.926083005149955</v>
      </c>
      <c r="AA15" s="9">
        <f t="shared" si="7"/>
        <v>10.90578612541654</v>
      </c>
      <c r="AB15" s="3">
        <v>3313</v>
      </c>
      <c r="AC15" s="3">
        <v>139</v>
      </c>
      <c r="AD15" s="3">
        <v>28</v>
      </c>
      <c r="AE15" s="9">
        <f t="shared" si="8"/>
        <v>41.955931180199215</v>
      </c>
      <c r="AF15" s="9">
        <f t="shared" si="9"/>
        <v>8.451554482342289</v>
      </c>
    </row>
    <row r="16" spans="1:32" ht="15.75" customHeight="1">
      <c r="A16" s="3">
        <v>11</v>
      </c>
      <c r="B16" s="3" t="s">
        <v>16</v>
      </c>
      <c r="C16" s="3">
        <v>1765</v>
      </c>
      <c r="D16" s="3">
        <v>88</v>
      </c>
      <c r="E16" s="3">
        <v>16</v>
      </c>
      <c r="F16" s="9">
        <f t="shared" si="0"/>
        <v>49.858356940509914</v>
      </c>
      <c r="G16" s="9">
        <f t="shared" si="1"/>
        <v>9.06515580736544</v>
      </c>
      <c r="H16" s="3">
        <v>1831</v>
      </c>
      <c r="I16" s="3">
        <v>63</v>
      </c>
      <c r="J16" s="3">
        <v>20</v>
      </c>
      <c r="K16" s="9">
        <f t="shared" si="10"/>
        <v>34.407427635172034</v>
      </c>
      <c r="L16" s="9">
        <f t="shared" si="11"/>
        <v>10.922992900054615</v>
      </c>
      <c r="M16" s="3">
        <v>1976</v>
      </c>
      <c r="N16" s="3">
        <v>90</v>
      </c>
      <c r="O16" s="3">
        <v>21</v>
      </c>
      <c r="P16" s="9">
        <f t="shared" si="2"/>
        <v>45.54655870445344</v>
      </c>
      <c r="Q16" s="9">
        <f t="shared" si="3"/>
        <v>10.62753036437247</v>
      </c>
      <c r="R16" s="3">
        <v>1836</v>
      </c>
      <c r="S16" s="3">
        <v>67</v>
      </c>
      <c r="T16" s="3">
        <v>26</v>
      </c>
      <c r="U16" s="9">
        <f t="shared" si="4"/>
        <v>36.492374727668846</v>
      </c>
      <c r="V16" s="9">
        <f t="shared" si="5"/>
        <v>14.161220043572985</v>
      </c>
      <c r="W16" s="3">
        <v>1824</v>
      </c>
      <c r="X16" s="3">
        <v>76</v>
      </c>
      <c r="Y16" s="3">
        <v>43</v>
      </c>
      <c r="Z16" s="9">
        <f t="shared" si="6"/>
        <v>41.666666666666664</v>
      </c>
      <c r="AA16" s="9">
        <f t="shared" si="7"/>
        <v>23.57456140350877</v>
      </c>
      <c r="AB16" s="3">
        <v>1826</v>
      </c>
      <c r="AC16" s="3">
        <v>94</v>
      </c>
      <c r="AD16" s="3">
        <v>25</v>
      </c>
      <c r="AE16" s="9">
        <f t="shared" si="8"/>
        <v>51.478641840087626</v>
      </c>
      <c r="AF16" s="9">
        <f t="shared" si="9"/>
        <v>13.691128148959475</v>
      </c>
    </row>
    <row r="17" spans="1:32" ht="15.75" customHeight="1">
      <c r="A17" s="3">
        <v>12</v>
      </c>
      <c r="B17" s="3" t="s">
        <v>17</v>
      </c>
      <c r="C17" s="3">
        <v>2447</v>
      </c>
      <c r="D17" s="3">
        <v>108</v>
      </c>
      <c r="E17" s="3">
        <v>14</v>
      </c>
      <c r="F17" s="9">
        <f t="shared" si="0"/>
        <v>44.13567633837352</v>
      </c>
      <c r="G17" s="9">
        <f t="shared" si="1"/>
        <v>5.721291377196567</v>
      </c>
      <c r="H17" s="3">
        <v>2513</v>
      </c>
      <c r="I17" s="3">
        <v>114</v>
      </c>
      <c r="J17" s="3">
        <v>27</v>
      </c>
      <c r="K17" s="9">
        <f t="shared" si="10"/>
        <v>45.36410664544369</v>
      </c>
      <c r="L17" s="9">
        <f t="shared" si="11"/>
        <v>10.744130521289296</v>
      </c>
      <c r="M17" s="3">
        <v>2583</v>
      </c>
      <c r="N17" s="3">
        <v>120</v>
      </c>
      <c r="O17" s="3">
        <v>27</v>
      </c>
      <c r="P17" s="9">
        <f t="shared" si="2"/>
        <v>46.45760743321719</v>
      </c>
      <c r="Q17" s="9">
        <f t="shared" si="3"/>
        <v>10.452961672473867</v>
      </c>
      <c r="R17" s="3">
        <v>2613</v>
      </c>
      <c r="S17" s="3">
        <v>114</v>
      </c>
      <c r="T17" s="3">
        <v>25</v>
      </c>
      <c r="U17" s="9">
        <f t="shared" si="4"/>
        <v>43.62801377726751</v>
      </c>
      <c r="V17" s="9">
        <f t="shared" si="5"/>
        <v>9.567546880979716</v>
      </c>
      <c r="W17" s="3">
        <v>2709</v>
      </c>
      <c r="X17" s="3">
        <v>110</v>
      </c>
      <c r="Y17" s="3">
        <v>23</v>
      </c>
      <c r="Z17" s="9">
        <f t="shared" si="6"/>
        <v>40.60538944259874</v>
      </c>
      <c r="AA17" s="9">
        <f t="shared" si="7"/>
        <v>8.490217792543374</v>
      </c>
      <c r="AB17" s="3">
        <v>2915</v>
      </c>
      <c r="AC17" s="3">
        <v>125</v>
      </c>
      <c r="AD17" s="3">
        <v>26</v>
      </c>
      <c r="AE17" s="9">
        <f t="shared" si="8"/>
        <v>42.88164665523156</v>
      </c>
      <c r="AF17" s="9">
        <f t="shared" si="9"/>
        <v>8.919382504288164</v>
      </c>
    </row>
    <row r="18" spans="1:32" ht="15.75" customHeight="1">
      <c r="A18" s="3">
        <v>13</v>
      </c>
      <c r="B18" s="3" t="s">
        <v>18</v>
      </c>
      <c r="C18" s="3">
        <v>4234</v>
      </c>
      <c r="D18" s="3">
        <v>170</v>
      </c>
      <c r="E18" s="3">
        <v>40</v>
      </c>
      <c r="F18" s="9">
        <f t="shared" si="0"/>
        <v>40.151157298063296</v>
      </c>
      <c r="G18" s="9">
        <f t="shared" si="1"/>
        <v>9.447331128956069</v>
      </c>
      <c r="H18" s="3">
        <v>4209</v>
      </c>
      <c r="I18" s="3">
        <v>171</v>
      </c>
      <c r="J18" s="3">
        <v>28</v>
      </c>
      <c r="K18" s="9">
        <f t="shared" si="10"/>
        <v>40.6272273699216</v>
      </c>
      <c r="L18" s="9">
        <f t="shared" si="11"/>
        <v>6.652411499168449</v>
      </c>
      <c r="M18" s="3">
        <v>4307</v>
      </c>
      <c r="N18" s="3">
        <v>166</v>
      </c>
      <c r="O18" s="3">
        <v>34</v>
      </c>
      <c r="P18" s="9">
        <f t="shared" si="2"/>
        <v>38.5419085210123</v>
      </c>
      <c r="Q18" s="9">
        <f t="shared" si="3"/>
        <v>7.894125841653123</v>
      </c>
      <c r="R18" s="3">
        <v>4307</v>
      </c>
      <c r="S18" s="3">
        <v>157</v>
      </c>
      <c r="T18" s="3">
        <v>39</v>
      </c>
      <c r="U18" s="9">
        <f t="shared" si="4"/>
        <v>36.45228697469236</v>
      </c>
      <c r="V18" s="9">
        <f t="shared" si="5"/>
        <v>9.05502670071976</v>
      </c>
      <c r="W18" s="3">
        <v>4421</v>
      </c>
      <c r="X18" s="3">
        <v>171</v>
      </c>
      <c r="Y18" s="3">
        <v>44</v>
      </c>
      <c r="Z18" s="9">
        <f t="shared" si="6"/>
        <v>38.679031893236825</v>
      </c>
      <c r="AA18" s="9">
        <f t="shared" si="7"/>
        <v>9.952499434517078</v>
      </c>
      <c r="AB18" s="3">
        <v>4463</v>
      </c>
      <c r="AC18" s="3">
        <v>176</v>
      </c>
      <c r="AD18" s="3">
        <v>39</v>
      </c>
      <c r="AE18" s="9">
        <f t="shared" si="8"/>
        <v>39.435357382926284</v>
      </c>
      <c r="AF18" s="9">
        <f t="shared" si="9"/>
        <v>8.73851669280753</v>
      </c>
    </row>
    <row r="19" spans="1:32" ht="15.75" customHeight="1">
      <c r="A19" s="3">
        <v>14</v>
      </c>
      <c r="B19" s="3" t="s">
        <v>19</v>
      </c>
      <c r="C19" s="3">
        <v>2424</v>
      </c>
      <c r="D19" s="3">
        <v>76</v>
      </c>
      <c r="E19" s="3">
        <v>12</v>
      </c>
      <c r="F19" s="9">
        <f t="shared" si="0"/>
        <v>31.353135313531354</v>
      </c>
      <c r="G19" s="9">
        <f t="shared" si="1"/>
        <v>4.9504950495049505</v>
      </c>
      <c r="H19" s="3">
        <v>2095</v>
      </c>
      <c r="I19" s="3">
        <v>110</v>
      </c>
      <c r="J19" s="3">
        <v>24</v>
      </c>
      <c r="K19" s="9">
        <f t="shared" si="10"/>
        <v>52.50596658711217</v>
      </c>
      <c r="L19" s="9">
        <f t="shared" si="11"/>
        <v>11.455847255369928</v>
      </c>
      <c r="M19" s="3">
        <v>2276</v>
      </c>
      <c r="N19" s="3">
        <v>105</v>
      </c>
      <c r="O19" s="3">
        <v>12</v>
      </c>
      <c r="P19" s="9">
        <f t="shared" si="2"/>
        <v>46.1335676625659</v>
      </c>
      <c r="Q19" s="9">
        <f t="shared" si="3"/>
        <v>5.272407732864675</v>
      </c>
      <c r="R19" s="3">
        <v>2388</v>
      </c>
      <c r="S19" s="3">
        <v>112</v>
      </c>
      <c r="T19" s="3">
        <v>23</v>
      </c>
      <c r="U19" s="9">
        <f t="shared" si="4"/>
        <v>46.901172529313236</v>
      </c>
      <c r="V19" s="9">
        <f t="shared" si="5"/>
        <v>9.631490787269682</v>
      </c>
      <c r="W19" s="3">
        <v>2200</v>
      </c>
      <c r="X19" s="3">
        <v>102</v>
      </c>
      <c r="Y19" s="3">
        <v>39</v>
      </c>
      <c r="Z19" s="9">
        <f t="shared" si="6"/>
        <v>46.36363636363637</v>
      </c>
      <c r="AA19" s="9">
        <f t="shared" si="7"/>
        <v>17.727272727272727</v>
      </c>
      <c r="AB19" s="3">
        <v>2129</v>
      </c>
      <c r="AC19" s="3">
        <v>90</v>
      </c>
      <c r="AD19" s="3">
        <v>34</v>
      </c>
      <c r="AE19" s="9">
        <f t="shared" si="8"/>
        <v>42.27336777829967</v>
      </c>
      <c r="AF19" s="9">
        <f t="shared" si="9"/>
        <v>15.969938938468765</v>
      </c>
    </row>
    <row r="20" spans="1:32" ht="15.75" customHeight="1">
      <c r="A20" s="3">
        <v>15</v>
      </c>
      <c r="B20" s="3" t="s">
        <v>20</v>
      </c>
      <c r="C20" s="3">
        <v>2303</v>
      </c>
      <c r="D20" s="3">
        <v>96</v>
      </c>
      <c r="E20" s="3">
        <v>16</v>
      </c>
      <c r="F20" s="9">
        <f t="shared" si="0"/>
        <v>41.684759009986976</v>
      </c>
      <c r="G20" s="9">
        <f t="shared" si="1"/>
        <v>6.9474598349978285</v>
      </c>
      <c r="H20" s="3">
        <v>2329</v>
      </c>
      <c r="I20" s="3">
        <v>91</v>
      </c>
      <c r="J20" s="3">
        <v>18</v>
      </c>
      <c r="K20" s="9">
        <f t="shared" si="10"/>
        <v>39.0725633319021</v>
      </c>
      <c r="L20" s="9">
        <f t="shared" si="11"/>
        <v>7.728638900815801</v>
      </c>
      <c r="M20" s="3">
        <v>2334</v>
      </c>
      <c r="N20" s="3">
        <v>99</v>
      </c>
      <c r="O20" s="3">
        <v>18</v>
      </c>
      <c r="P20" s="9">
        <f t="shared" si="2"/>
        <v>42.41645244215938</v>
      </c>
      <c r="Q20" s="9">
        <f t="shared" si="3"/>
        <v>7.712082262210797</v>
      </c>
      <c r="R20" s="3">
        <v>2286</v>
      </c>
      <c r="S20" s="3">
        <v>99</v>
      </c>
      <c r="T20" s="3">
        <v>33</v>
      </c>
      <c r="U20" s="9">
        <f t="shared" si="4"/>
        <v>43.30708661417323</v>
      </c>
      <c r="V20" s="9">
        <f t="shared" si="5"/>
        <v>14.435695538057743</v>
      </c>
      <c r="W20" s="3">
        <v>2371</v>
      </c>
      <c r="X20" s="3">
        <v>86</v>
      </c>
      <c r="Y20" s="3">
        <v>32</v>
      </c>
      <c r="Z20" s="9">
        <f t="shared" si="6"/>
        <v>36.27161535217208</v>
      </c>
      <c r="AA20" s="9">
        <f t="shared" si="7"/>
        <v>13.496415014761704</v>
      </c>
      <c r="AB20" s="3">
        <v>2374</v>
      </c>
      <c r="AC20" s="3">
        <v>90</v>
      </c>
      <c r="AD20" s="3">
        <v>23</v>
      </c>
      <c r="AE20" s="9">
        <f t="shared" si="8"/>
        <v>37.91069924178601</v>
      </c>
      <c r="AF20" s="9">
        <f t="shared" si="9"/>
        <v>9.688289806234204</v>
      </c>
    </row>
    <row r="21" spans="1:32" ht="15.75" customHeight="1">
      <c r="A21" s="3">
        <v>16</v>
      </c>
      <c r="B21" s="3" t="s">
        <v>21</v>
      </c>
      <c r="C21" s="3">
        <v>2169</v>
      </c>
      <c r="D21" s="3">
        <v>85</v>
      </c>
      <c r="E21" s="3">
        <v>15</v>
      </c>
      <c r="F21" s="9">
        <f t="shared" si="0"/>
        <v>39.18856615952052</v>
      </c>
      <c r="G21" s="9">
        <f t="shared" si="1"/>
        <v>6.915629322268327</v>
      </c>
      <c r="H21" s="3">
        <v>2318</v>
      </c>
      <c r="I21" s="3">
        <v>79</v>
      </c>
      <c r="J21" s="3">
        <v>13</v>
      </c>
      <c r="K21" s="9">
        <f t="shared" si="10"/>
        <v>34.081104400345126</v>
      </c>
      <c r="L21" s="9">
        <f t="shared" si="11"/>
        <v>5.608283002588438</v>
      </c>
      <c r="M21" s="3">
        <v>2348</v>
      </c>
      <c r="N21" s="3">
        <v>81</v>
      </c>
      <c r="O21" s="3">
        <v>17</v>
      </c>
      <c r="P21" s="9">
        <f t="shared" si="2"/>
        <v>34.49744463373084</v>
      </c>
      <c r="Q21" s="9">
        <f t="shared" si="3"/>
        <v>7.240204429301533</v>
      </c>
      <c r="R21" s="3">
        <v>2585</v>
      </c>
      <c r="S21" s="3">
        <v>95</v>
      </c>
      <c r="T21" s="3">
        <v>18</v>
      </c>
      <c r="U21" s="9">
        <f t="shared" si="4"/>
        <v>36.7504835589942</v>
      </c>
      <c r="V21" s="9">
        <f t="shared" si="5"/>
        <v>6.963249516441006</v>
      </c>
      <c r="W21" s="3">
        <v>2533</v>
      </c>
      <c r="X21" s="3">
        <v>97</v>
      </c>
      <c r="Y21" s="3">
        <v>29</v>
      </c>
      <c r="Z21" s="9">
        <f t="shared" si="6"/>
        <v>38.29451243584682</v>
      </c>
      <c r="AA21" s="9">
        <f t="shared" si="7"/>
        <v>11.448874851954205</v>
      </c>
      <c r="AB21" s="3">
        <v>2439</v>
      </c>
      <c r="AC21" s="3">
        <v>78</v>
      </c>
      <c r="AD21" s="3">
        <v>32</v>
      </c>
      <c r="AE21" s="9">
        <f t="shared" si="8"/>
        <v>31.980319803198032</v>
      </c>
      <c r="AF21" s="9">
        <f t="shared" si="9"/>
        <v>13.120131201312013</v>
      </c>
    </row>
    <row r="22" spans="1:32" ht="15.75" customHeight="1">
      <c r="A22" s="3">
        <v>17</v>
      </c>
      <c r="B22" s="3" t="s">
        <v>22</v>
      </c>
      <c r="C22" s="3">
        <v>19769</v>
      </c>
      <c r="D22" s="3">
        <v>697</v>
      </c>
      <c r="E22" s="3">
        <v>105</v>
      </c>
      <c r="F22" s="9">
        <f t="shared" si="0"/>
        <v>35.2572209014113</v>
      </c>
      <c r="G22" s="9">
        <f t="shared" si="1"/>
        <v>5.311346046841014</v>
      </c>
      <c r="H22" s="3">
        <v>19480</v>
      </c>
      <c r="I22" s="3">
        <v>782</v>
      </c>
      <c r="J22" s="3">
        <v>96</v>
      </c>
      <c r="K22" s="9">
        <f t="shared" si="10"/>
        <v>40.143737166324435</v>
      </c>
      <c r="L22" s="9">
        <f t="shared" si="11"/>
        <v>4.9281314168377826</v>
      </c>
      <c r="M22" s="3">
        <v>19781</v>
      </c>
      <c r="N22" s="3">
        <v>787</v>
      </c>
      <c r="O22" s="3">
        <v>83</v>
      </c>
      <c r="P22" s="9">
        <f t="shared" si="2"/>
        <v>39.78565289924675</v>
      </c>
      <c r="Q22" s="9">
        <f t="shared" si="3"/>
        <v>4.195945604367828</v>
      </c>
      <c r="R22" s="3">
        <v>20771</v>
      </c>
      <c r="S22" s="3">
        <v>878</v>
      </c>
      <c r="T22" s="3">
        <v>75</v>
      </c>
      <c r="U22" s="9">
        <f t="shared" si="4"/>
        <v>42.2704732559819</v>
      </c>
      <c r="V22" s="9">
        <f t="shared" si="5"/>
        <v>3.6108035241442398</v>
      </c>
      <c r="W22" s="3">
        <v>21186</v>
      </c>
      <c r="X22" s="3">
        <v>808</v>
      </c>
      <c r="Y22" s="3">
        <v>144</v>
      </c>
      <c r="Z22" s="9">
        <f t="shared" si="6"/>
        <v>38.138393278580196</v>
      </c>
      <c r="AA22" s="9">
        <f t="shared" si="7"/>
        <v>6.796941376380628</v>
      </c>
      <c r="AB22" s="3">
        <v>22042</v>
      </c>
      <c r="AC22" s="3">
        <v>904</v>
      </c>
      <c r="AD22" s="3">
        <v>168</v>
      </c>
      <c r="AE22" s="9">
        <f t="shared" si="8"/>
        <v>41.012612285636514</v>
      </c>
      <c r="AF22" s="9">
        <f t="shared" si="9"/>
        <v>7.621812902640413</v>
      </c>
    </row>
    <row r="23" spans="1:32" ht="15.75" customHeight="1">
      <c r="A23" s="3"/>
      <c r="B23" s="3" t="s">
        <v>23</v>
      </c>
      <c r="C23" s="3">
        <f>SUM(C6:C22)</f>
        <v>66279</v>
      </c>
      <c r="D23" s="3">
        <f>SUM(D6:D22)</f>
        <v>2556</v>
      </c>
      <c r="E23" s="3">
        <f aca="true" t="shared" si="12" ref="E23:J23">SUM(E6:E22)</f>
        <v>471</v>
      </c>
      <c r="F23" s="9">
        <f t="shared" si="0"/>
        <v>38.56425112026434</v>
      </c>
      <c r="G23" s="9">
        <f t="shared" si="1"/>
        <v>7.106323269813968</v>
      </c>
      <c r="H23" s="3">
        <f>SUM(H6:H22)</f>
        <v>65913</v>
      </c>
      <c r="I23" s="3">
        <f t="shared" si="12"/>
        <v>2729</v>
      </c>
      <c r="J23" s="3">
        <f t="shared" si="12"/>
        <v>503</v>
      </c>
      <c r="K23" s="9">
        <f t="shared" si="10"/>
        <v>41.40306161151821</v>
      </c>
      <c r="L23" s="9">
        <f>J23*1000/H23</f>
        <v>7.631271524585438</v>
      </c>
      <c r="M23" s="3">
        <f>SUM(M6:M22)</f>
        <v>66882</v>
      </c>
      <c r="N23" s="3">
        <f>SUM(N6:N22)</f>
        <v>2764</v>
      </c>
      <c r="O23" s="3">
        <f>SUM(O6:O22)</f>
        <v>466</v>
      </c>
      <c r="P23" s="9">
        <f t="shared" si="2"/>
        <v>41.32651535540205</v>
      </c>
      <c r="Q23" s="9">
        <f>O23*1000/M23</f>
        <v>6.967494991178493</v>
      </c>
      <c r="R23" s="3">
        <f>SUM(R6:R22)</f>
        <v>68347</v>
      </c>
      <c r="S23" s="3">
        <f>SUM(S6:S22)</f>
        <v>2838</v>
      </c>
      <c r="T23" s="3">
        <f>SUM(T6:T22)</f>
        <v>540</v>
      </c>
      <c r="U23" s="9">
        <f t="shared" si="4"/>
        <v>41.52340263654586</v>
      </c>
      <c r="V23" s="9">
        <f t="shared" si="5"/>
        <v>7.90085885261972</v>
      </c>
      <c r="W23" s="3">
        <f>SUM(W6:W22)</f>
        <v>69285</v>
      </c>
      <c r="X23" s="3">
        <f>SUM(X6:X22)</f>
        <v>2783</v>
      </c>
      <c r="Y23" s="3">
        <f>SUM(Y6:Y22)</f>
        <v>723</v>
      </c>
      <c r="Z23" s="9">
        <f t="shared" si="6"/>
        <v>40.16742440643718</v>
      </c>
      <c r="AA23" s="9">
        <f t="shared" si="7"/>
        <v>10.435159125351808</v>
      </c>
      <c r="AB23" s="3">
        <f>SUM(AB6:AB22)</f>
        <v>72687</v>
      </c>
      <c r="AC23" s="3">
        <f>SUM(AC6:AC22)</f>
        <v>2873</v>
      </c>
      <c r="AD23" s="3">
        <f>SUM(AD6:AD22)</f>
        <v>709</v>
      </c>
      <c r="AE23" s="9">
        <f>AC23*1000/AB23</f>
        <v>39.52563732166687</v>
      </c>
      <c r="AF23" s="9">
        <f>AD23*1000/AB23</f>
        <v>9.754151361316328</v>
      </c>
    </row>
    <row r="29" ht="12.75">
      <c r="H29" s="2" t="s">
        <v>29</v>
      </c>
    </row>
  </sheetData>
  <sheetProtection/>
  <mergeCells count="33">
    <mergeCell ref="A1:P1"/>
    <mergeCell ref="B3:B4"/>
    <mergeCell ref="A3:A5"/>
    <mergeCell ref="C4:C5"/>
    <mergeCell ref="D4:D5"/>
    <mergeCell ref="E4:E5"/>
    <mergeCell ref="H4:H5"/>
    <mergeCell ref="W4:W5"/>
    <mergeCell ref="W3:AA3"/>
    <mergeCell ref="Z4:AA4"/>
    <mergeCell ref="N4:N5"/>
    <mergeCell ref="O4:O5"/>
    <mergeCell ref="T4:T5"/>
    <mergeCell ref="F4:G4"/>
    <mergeCell ref="K4:L4"/>
    <mergeCell ref="M3:Q3"/>
    <mergeCell ref="P4:Q4"/>
    <mergeCell ref="M4:M5"/>
    <mergeCell ref="R3:V3"/>
    <mergeCell ref="U4:V4"/>
    <mergeCell ref="I4:I5"/>
    <mergeCell ref="J4:J5"/>
    <mergeCell ref="H3:L3"/>
    <mergeCell ref="AB3:AF3"/>
    <mergeCell ref="AB4:AB5"/>
    <mergeCell ref="AC4:AC5"/>
    <mergeCell ref="AD4:AD5"/>
    <mergeCell ref="AE4:AF4"/>
    <mergeCell ref="C3:G3"/>
    <mergeCell ref="X4:X5"/>
    <mergeCell ref="Y4:Y5"/>
    <mergeCell ref="R4:R5"/>
    <mergeCell ref="S4:S5"/>
  </mergeCells>
  <printOptions/>
  <pageMargins left="0.29" right="0.26" top="0.51" bottom="1" header="0.5" footer="0.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3"/>
  <sheetViews>
    <sheetView zoomScalePageLayoutView="0" workbookViewId="0" topLeftCell="A1">
      <selection activeCell="C3" sqref="C3:AA23"/>
    </sheetView>
  </sheetViews>
  <sheetFormatPr defaultColWidth="8.796875" defaultRowHeight="15"/>
  <cols>
    <col min="1" max="1" width="2.296875" style="2" customWidth="1"/>
    <col min="2" max="2" width="8.09765625" style="2" customWidth="1"/>
    <col min="3" max="3" width="5.296875" style="2" customWidth="1"/>
    <col min="4" max="4" width="4.59765625" style="2" customWidth="1"/>
    <col min="5" max="7" width="5.69921875" style="2" customWidth="1"/>
    <col min="8" max="8" width="5.09765625" style="2" customWidth="1"/>
    <col min="9" max="10" width="3.796875" style="2" customWidth="1"/>
    <col min="11" max="11" width="4.09765625" style="2" customWidth="1"/>
    <col min="12" max="12" width="4" style="2" customWidth="1"/>
    <col min="13" max="13" width="5.296875" style="2" customWidth="1"/>
    <col min="14" max="17" width="5.69921875" style="2" customWidth="1"/>
    <col min="18" max="18" width="6.69921875" style="2" customWidth="1"/>
    <col min="19" max="22" width="5.59765625" style="2" customWidth="1"/>
    <col min="23" max="23" width="6.796875" style="2" customWidth="1"/>
    <col min="24" max="26" width="5.8984375" style="2" customWidth="1"/>
    <col min="27" max="27" width="5.59765625" style="2" customWidth="1"/>
    <col min="28" max="16384" width="8.8984375" style="2" customWidth="1"/>
  </cols>
  <sheetData>
    <row r="1" ht="12.75">
      <c r="A1" s="1"/>
    </row>
    <row r="3" spans="1:27" ht="15.75" customHeight="1">
      <c r="A3" s="40" t="s">
        <v>0</v>
      </c>
      <c r="B3" s="4" t="s">
        <v>2</v>
      </c>
      <c r="C3" s="35">
        <v>1986</v>
      </c>
      <c r="D3" s="36"/>
      <c r="E3" s="36"/>
      <c r="F3" s="36"/>
      <c r="G3" s="36"/>
      <c r="H3" s="35">
        <v>1987</v>
      </c>
      <c r="I3" s="36"/>
      <c r="J3" s="36"/>
      <c r="K3" s="36"/>
      <c r="L3" s="36"/>
      <c r="M3" s="35">
        <v>1988</v>
      </c>
      <c r="N3" s="36"/>
      <c r="O3" s="36"/>
      <c r="P3" s="36"/>
      <c r="Q3" s="36"/>
      <c r="R3" s="35">
        <v>1989</v>
      </c>
      <c r="S3" s="36"/>
      <c r="T3" s="36"/>
      <c r="U3" s="36"/>
      <c r="V3" s="36"/>
      <c r="W3" s="35">
        <v>1990</v>
      </c>
      <c r="X3" s="36"/>
      <c r="Y3" s="36"/>
      <c r="Z3" s="36"/>
      <c r="AA3" s="37"/>
    </row>
    <row r="4" spans="1:27" ht="26.25" customHeight="1">
      <c r="A4" s="48"/>
      <c r="B4" s="10"/>
      <c r="C4" s="40" t="s">
        <v>3</v>
      </c>
      <c r="D4" s="40" t="s">
        <v>4</v>
      </c>
      <c r="E4" s="40" t="s">
        <v>5</v>
      </c>
      <c r="F4" s="42" t="s">
        <v>30</v>
      </c>
      <c r="G4" s="43"/>
      <c r="H4" s="40" t="s">
        <v>3</v>
      </c>
      <c r="I4" s="40" t="s">
        <v>4</v>
      </c>
      <c r="J4" s="40" t="s">
        <v>5</v>
      </c>
      <c r="K4" s="42" t="s">
        <v>30</v>
      </c>
      <c r="L4" s="43"/>
      <c r="M4" s="40" t="s">
        <v>3</v>
      </c>
      <c r="N4" s="40" t="s">
        <v>4</v>
      </c>
      <c r="O4" s="40" t="s">
        <v>5</v>
      </c>
      <c r="P4" s="42" t="s">
        <v>30</v>
      </c>
      <c r="Q4" s="43"/>
      <c r="R4" s="40" t="s">
        <v>3</v>
      </c>
      <c r="S4" s="40" t="s">
        <v>4</v>
      </c>
      <c r="T4" s="40" t="s">
        <v>5</v>
      </c>
      <c r="U4" s="42" t="s">
        <v>30</v>
      </c>
      <c r="V4" s="43"/>
      <c r="W4" s="40" t="s">
        <v>3</v>
      </c>
      <c r="X4" s="40" t="s">
        <v>4</v>
      </c>
      <c r="Y4" s="40" t="s">
        <v>5</v>
      </c>
      <c r="Z4" s="42" t="s">
        <v>30</v>
      </c>
      <c r="AA4" s="43"/>
    </row>
    <row r="5" spans="1:27" ht="38.25" customHeight="1">
      <c r="A5" s="41"/>
      <c r="B5" s="5" t="s">
        <v>1</v>
      </c>
      <c r="C5" s="41"/>
      <c r="D5" s="41"/>
      <c r="E5" s="41"/>
      <c r="F5" s="6" t="s">
        <v>24</v>
      </c>
      <c r="G5" s="6" t="s">
        <v>5</v>
      </c>
      <c r="H5" s="41"/>
      <c r="I5" s="41"/>
      <c r="J5" s="41"/>
      <c r="K5" s="6" t="s">
        <v>24</v>
      </c>
      <c r="L5" s="6" t="s">
        <v>5</v>
      </c>
      <c r="M5" s="41"/>
      <c r="N5" s="41"/>
      <c r="O5" s="41"/>
      <c r="P5" s="6" t="s">
        <v>24</v>
      </c>
      <c r="Q5" s="6" t="s">
        <v>5</v>
      </c>
      <c r="R5" s="41"/>
      <c r="S5" s="41"/>
      <c r="T5" s="41"/>
      <c r="U5" s="6" t="s">
        <v>24</v>
      </c>
      <c r="V5" s="6" t="s">
        <v>5</v>
      </c>
      <c r="W5" s="41"/>
      <c r="X5" s="41"/>
      <c r="Y5" s="41"/>
      <c r="Z5" s="6" t="s">
        <v>24</v>
      </c>
      <c r="AA5" s="6" t="s">
        <v>5</v>
      </c>
    </row>
    <row r="6" spans="1:27" ht="13.5" customHeight="1">
      <c r="A6" s="3">
        <v>1</v>
      </c>
      <c r="B6" s="8" t="s">
        <v>6</v>
      </c>
      <c r="C6" s="3">
        <v>2210</v>
      </c>
      <c r="D6" s="3">
        <v>100</v>
      </c>
      <c r="E6" s="3">
        <v>30</v>
      </c>
      <c r="F6" s="9">
        <f>D6*1000/C6</f>
        <v>45.248868778280546</v>
      </c>
      <c r="G6" s="9">
        <f>E6*1000/C6</f>
        <v>13.574660633484163</v>
      </c>
      <c r="H6" s="3">
        <v>2275</v>
      </c>
      <c r="I6" s="3">
        <v>105</v>
      </c>
      <c r="J6" s="3">
        <v>20</v>
      </c>
      <c r="K6" s="9">
        <f>I6*1000/H6</f>
        <v>46.15384615384615</v>
      </c>
      <c r="L6" s="9">
        <f>J6*1000/H6</f>
        <v>8.791208791208792</v>
      </c>
      <c r="M6" s="3">
        <v>2263</v>
      </c>
      <c r="N6" s="3">
        <v>95</v>
      </c>
      <c r="O6" s="3">
        <v>25</v>
      </c>
      <c r="P6" s="9">
        <f>N6*1000/M6</f>
        <v>41.97967300044189</v>
      </c>
      <c r="Q6" s="9">
        <f>O6*1000/M6</f>
        <v>11.04728236853734</v>
      </c>
      <c r="R6" s="3">
        <v>2312</v>
      </c>
      <c r="S6" s="3">
        <v>103</v>
      </c>
      <c r="T6" s="3">
        <v>24</v>
      </c>
      <c r="U6" s="9">
        <f>S6*1000/R6</f>
        <v>44.550173010380625</v>
      </c>
      <c r="V6" s="9">
        <f>T6*1000/R6</f>
        <v>10.380622837370241</v>
      </c>
      <c r="W6" s="3">
        <v>2396</v>
      </c>
      <c r="X6" s="3">
        <v>94</v>
      </c>
      <c r="Y6" s="3">
        <v>23</v>
      </c>
      <c r="Z6" s="9">
        <f>X6*1000/W6</f>
        <v>39.23205342237062</v>
      </c>
      <c r="AA6" s="9">
        <f>Y6*1000/W6</f>
        <v>9.599332220367279</v>
      </c>
    </row>
    <row r="7" spans="1:27" ht="13.5" customHeight="1">
      <c r="A7" s="3">
        <v>2</v>
      </c>
      <c r="B7" s="3" t="s">
        <v>7</v>
      </c>
      <c r="C7" s="3">
        <v>8024</v>
      </c>
      <c r="D7" s="3">
        <v>389</v>
      </c>
      <c r="E7" s="3">
        <v>59</v>
      </c>
      <c r="F7" s="9">
        <f aca="true" t="shared" si="0" ref="F7:F22">D7*1000/C7</f>
        <v>48.47956131605184</v>
      </c>
      <c r="G7" s="9">
        <f aca="true" t="shared" si="1" ref="G7:G22">E7*1000/C7</f>
        <v>7.352941176470588</v>
      </c>
      <c r="H7" s="3">
        <v>8352</v>
      </c>
      <c r="I7" s="3">
        <v>360</v>
      </c>
      <c r="J7" s="3">
        <v>40</v>
      </c>
      <c r="K7" s="9">
        <f aca="true" t="shared" si="2" ref="K7:K22">I7*1000/H7</f>
        <v>43.10344827586207</v>
      </c>
      <c r="L7" s="9">
        <f aca="true" t="shared" si="3" ref="L7:L22">J7*1000/H7</f>
        <v>4.789272030651341</v>
      </c>
      <c r="M7" s="3">
        <v>8610</v>
      </c>
      <c r="N7" s="3">
        <v>483</v>
      </c>
      <c r="O7" s="3">
        <v>48</v>
      </c>
      <c r="P7" s="9">
        <f aca="true" t="shared" si="4" ref="P7:P22">N7*1000/M7</f>
        <v>56.09756097560975</v>
      </c>
      <c r="Q7" s="9">
        <f aca="true" t="shared" si="5" ref="Q7:Q22">O7*1000/M7</f>
        <v>5.574912891986063</v>
      </c>
      <c r="R7" s="3">
        <v>8279</v>
      </c>
      <c r="S7" s="3">
        <v>390</v>
      </c>
      <c r="T7" s="3">
        <v>71</v>
      </c>
      <c r="U7" s="9">
        <f aca="true" t="shared" si="6" ref="U7:U22">S7*1000/R7</f>
        <v>47.107138543302334</v>
      </c>
      <c r="V7" s="9">
        <f aca="true" t="shared" si="7" ref="V7:V22">T7*1000/R7</f>
        <v>8.575914965575553</v>
      </c>
      <c r="W7" s="3">
        <v>8595</v>
      </c>
      <c r="X7" s="3">
        <v>347</v>
      </c>
      <c r="Y7" s="3">
        <v>54</v>
      </c>
      <c r="Z7" s="9">
        <f aca="true" t="shared" si="8" ref="Z7:Z22">X7*1000/W7</f>
        <v>40.37230948225713</v>
      </c>
      <c r="AA7" s="9">
        <f aca="true" t="shared" si="9" ref="AA7:AA22">Y7*1000/W7</f>
        <v>6.282722513089006</v>
      </c>
    </row>
    <row r="8" spans="1:27" ht="13.5" customHeight="1">
      <c r="A8" s="3">
        <v>3</v>
      </c>
      <c r="B8" s="3" t="s">
        <v>8</v>
      </c>
      <c r="C8" s="3">
        <v>3603</v>
      </c>
      <c r="D8" s="3">
        <v>135</v>
      </c>
      <c r="E8" s="3">
        <v>25</v>
      </c>
      <c r="F8" s="9">
        <f t="shared" si="0"/>
        <v>37.468776019983345</v>
      </c>
      <c r="G8" s="9">
        <f t="shared" si="1"/>
        <v>6.938662225922842</v>
      </c>
      <c r="H8" s="3">
        <v>3296</v>
      </c>
      <c r="I8" s="3">
        <v>160</v>
      </c>
      <c r="J8" s="3">
        <v>29</v>
      </c>
      <c r="K8" s="9">
        <f t="shared" si="2"/>
        <v>48.54368932038835</v>
      </c>
      <c r="L8" s="9">
        <f t="shared" si="3"/>
        <v>8.798543689320388</v>
      </c>
      <c r="M8" s="3">
        <v>3465</v>
      </c>
      <c r="N8" s="3">
        <v>134</v>
      </c>
      <c r="O8" s="3">
        <v>41</v>
      </c>
      <c r="P8" s="9">
        <f t="shared" si="4"/>
        <v>38.67243867243867</v>
      </c>
      <c r="Q8" s="9">
        <f t="shared" si="5"/>
        <v>11.832611832611832</v>
      </c>
      <c r="R8" s="3">
        <v>3611</v>
      </c>
      <c r="S8" s="3">
        <v>167</v>
      </c>
      <c r="T8" s="3">
        <v>21</v>
      </c>
      <c r="U8" s="9">
        <f t="shared" si="6"/>
        <v>46.24757684851841</v>
      </c>
      <c r="V8" s="9">
        <f t="shared" si="7"/>
        <v>5.815563555801717</v>
      </c>
      <c r="W8" s="3">
        <v>3688</v>
      </c>
      <c r="X8" s="3">
        <v>130</v>
      </c>
      <c r="Y8" s="3">
        <v>25</v>
      </c>
      <c r="Z8" s="9">
        <f t="shared" si="8"/>
        <v>35.24945770065076</v>
      </c>
      <c r="AA8" s="9">
        <f t="shared" si="9"/>
        <v>6.778741865509762</v>
      </c>
    </row>
    <row r="9" spans="1:27" ht="13.5" customHeight="1">
      <c r="A9" s="3">
        <v>4</v>
      </c>
      <c r="B9" s="3" t="s">
        <v>9</v>
      </c>
      <c r="C9" s="3">
        <v>2536</v>
      </c>
      <c r="D9" s="3">
        <v>102</v>
      </c>
      <c r="E9" s="3">
        <v>22</v>
      </c>
      <c r="F9" s="9">
        <f t="shared" si="0"/>
        <v>40.22082018927445</v>
      </c>
      <c r="G9" s="9">
        <f t="shared" si="1"/>
        <v>8.675078864353312</v>
      </c>
      <c r="H9" s="3">
        <v>2655</v>
      </c>
      <c r="I9" s="3">
        <v>93</v>
      </c>
      <c r="J9" s="3">
        <v>25</v>
      </c>
      <c r="K9" s="9">
        <f t="shared" si="2"/>
        <v>35.02824858757062</v>
      </c>
      <c r="L9" s="9">
        <f t="shared" si="3"/>
        <v>9.416195856873824</v>
      </c>
      <c r="M9" s="3">
        <v>2427</v>
      </c>
      <c r="N9" s="3">
        <v>106</v>
      </c>
      <c r="O9" s="3">
        <v>32</v>
      </c>
      <c r="P9" s="9">
        <f t="shared" si="4"/>
        <v>43.67531932426864</v>
      </c>
      <c r="Q9" s="9">
        <f t="shared" si="5"/>
        <v>13.185002060156572</v>
      </c>
      <c r="R9" s="3">
        <v>2540</v>
      </c>
      <c r="S9" s="3">
        <v>106</v>
      </c>
      <c r="T9" s="3">
        <v>17</v>
      </c>
      <c r="U9" s="9">
        <f t="shared" si="6"/>
        <v>41.732283464566926</v>
      </c>
      <c r="V9" s="9">
        <f t="shared" si="7"/>
        <v>6.692913385826771</v>
      </c>
      <c r="W9" s="3">
        <v>2581</v>
      </c>
      <c r="X9" s="3">
        <v>84</v>
      </c>
      <c r="Y9" s="3">
        <v>20</v>
      </c>
      <c r="Z9" s="9">
        <f t="shared" si="8"/>
        <v>32.54552499031383</v>
      </c>
      <c r="AA9" s="9">
        <f t="shared" si="9"/>
        <v>7.748934521503293</v>
      </c>
    </row>
    <row r="10" spans="1:27" ht="13.5" customHeight="1">
      <c r="A10" s="3">
        <v>5</v>
      </c>
      <c r="B10" s="3" t="s">
        <v>10</v>
      </c>
      <c r="C10" s="3">
        <v>2176</v>
      </c>
      <c r="D10" s="3">
        <v>103</v>
      </c>
      <c r="E10" s="3">
        <v>22</v>
      </c>
      <c r="F10" s="9">
        <f t="shared" si="0"/>
        <v>47.33455882352941</v>
      </c>
      <c r="G10" s="9">
        <f t="shared" si="1"/>
        <v>10.110294117647058</v>
      </c>
      <c r="H10" s="3">
        <v>2212</v>
      </c>
      <c r="I10" s="3">
        <v>97</v>
      </c>
      <c r="J10" s="3">
        <v>20</v>
      </c>
      <c r="K10" s="9">
        <f t="shared" si="2"/>
        <v>43.85171790235081</v>
      </c>
      <c r="L10" s="9">
        <f t="shared" si="3"/>
        <v>9.041591320072333</v>
      </c>
      <c r="M10" s="3">
        <v>2126</v>
      </c>
      <c r="N10" s="3">
        <v>101</v>
      </c>
      <c r="O10" s="3">
        <v>20</v>
      </c>
      <c r="P10" s="9">
        <f t="shared" si="4"/>
        <v>47.50705550329257</v>
      </c>
      <c r="Q10" s="9">
        <f t="shared" si="5"/>
        <v>9.407337723424272</v>
      </c>
      <c r="R10" s="3">
        <v>2199</v>
      </c>
      <c r="S10" s="3">
        <v>108</v>
      </c>
      <c r="T10" s="3">
        <v>24</v>
      </c>
      <c r="U10" s="9">
        <f t="shared" si="6"/>
        <v>49.113233287858115</v>
      </c>
      <c r="V10" s="9">
        <f t="shared" si="7"/>
        <v>10.914051841746248</v>
      </c>
      <c r="W10" s="3">
        <v>2453</v>
      </c>
      <c r="X10" s="3">
        <v>110</v>
      </c>
      <c r="Y10" s="3">
        <v>28</v>
      </c>
      <c r="Z10" s="9">
        <f t="shared" si="8"/>
        <v>44.84304932735426</v>
      </c>
      <c r="AA10" s="9">
        <f t="shared" si="9"/>
        <v>11.41459437423563</v>
      </c>
    </row>
    <row r="11" spans="1:27" ht="13.5" customHeight="1">
      <c r="A11" s="3">
        <v>6</v>
      </c>
      <c r="B11" s="3" t="s">
        <v>11</v>
      </c>
      <c r="C11" s="3">
        <v>1762</v>
      </c>
      <c r="D11" s="3">
        <v>70</v>
      </c>
      <c r="E11" s="3">
        <v>27</v>
      </c>
      <c r="F11" s="9">
        <f t="shared" si="0"/>
        <v>39.727582292849036</v>
      </c>
      <c r="G11" s="9">
        <f t="shared" si="1"/>
        <v>15.32349602724177</v>
      </c>
      <c r="H11" s="3">
        <v>1728</v>
      </c>
      <c r="I11" s="3">
        <v>62</v>
      </c>
      <c r="J11" s="3">
        <v>15</v>
      </c>
      <c r="K11" s="9">
        <f t="shared" si="2"/>
        <v>35.879629629629626</v>
      </c>
      <c r="L11" s="9">
        <f t="shared" si="3"/>
        <v>8.680555555555555</v>
      </c>
      <c r="M11" s="3">
        <v>1727</v>
      </c>
      <c r="N11" s="3">
        <v>82</v>
      </c>
      <c r="O11" s="3">
        <v>25</v>
      </c>
      <c r="P11" s="9">
        <f t="shared" si="4"/>
        <v>47.48118123914302</v>
      </c>
      <c r="Q11" s="9">
        <f t="shared" si="5"/>
        <v>14.475969889982629</v>
      </c>
      <c r="R11" s="3">
        <v>1757</v>
      </c>
      <c r="S11" s="3">
        <v>56</v>
      </c>
      <c r="T11" s="3">
        <v>23</v>
      </c>
      <c r="U11" s="9">
        <f t="shared" si="6"/>
        <v>31.872509960159363</v>
      </c>
      <c r="V11" s="9">
        <f t="shared" si="7"/>
        <v>13.09049516220831</v>
      </c>
      <c r="W11" s="3">
        <v>1849</v>
      </c>
      <c r="X11" s="3">
        <v>63</v>
      </c>
      <c r="Y11" s="3">
        <v>10</v>
      </c>
      <c r="Z11" s="9">
        <f t="shared" si="8"/>
        <v>34.07247160627366</v>
      </c>
      <c r="AA11" s="9">
        <f t="shared" si="9"/>
        <v>5.408328826392645</v>
      </c>
    </row>
    <row r="12" spans="1:27" ht="13.5" customHeight="1">
      <c r="A12" s="3">
        <v>7</v>
      </c>
      <c r="B12" s="3" t="s">
        <v>12</v>
      </c>
      <c r="C12" s="3">
        <v>2446</v>
      </c>
      <c r="D12" s="3">
        <v>95</v>
      </c>
      <c r="E12" s="3">
        <v>29</v>
      </c>
      <c r="F12" s="9">
        <f t="shared" si="0"/>
        <v>38.83892068683565</v>
      </c>
      <c r="G12" s="9">
        <f t="shared" si="1"/>
        <v>11.856091578086673</v>
      </c>
      <c r="H12" s="3">
        <v>2526</v>
      </c>
      <c r="I12" s="3">
        <v>108</v>
      </c>
      <c r="J12" s="3">
        <v>24</v>
      </c>
      <c r="K12" s="9">
        <f t="shared" si="2"/>
        <v>42.75534441805225</v>
      </c>
      <c r="L12" s="9">
        <f t="shared" si="3"/>
        <v>9.501187648456057</v>
      </c>
      <c r="M12" s="3">
        <v>2159</v>
      </c>
      <c r="N12" s="3">
        <v>113</v>
      </c>
      <c r="O12" s="3">
        <v>41</v>
      </c>
      <c r="P12" s="9">
        <f t="shared" si="4"/>
        <v>52.3390458545623</v>
      </c>
      <c r="Q12" s="9">
        <f t="shared" si="5"/>
        <v>18.990273274664197</v>
      </c>
      <c r="R12" s="3">
        <v>2563</v>
      </c>
      <c r="S12" s="3">
        <v>117</v>
      </c>
      <c r="T12" s="3">
        <v>21</v>
      </c>
      <c r="U12" s="9">
        <f t="shared" si="6"/>
        <v>45.649629340616464</v>
      </c>
      <c r="V12" s="9">
        <f t="shared" si="7"/>
        <v>8.193523214982443</v>
      </c>
      <c r="W12" s="3">
        <v>2691</v>
      </c>
      <c r="X12" s="3">
        <v>111</v>
      </c>
      <c r="Y12" s="3">
        <v>23</v>
      </c>
      <c r="Z12" s="9">
        <f t="shared" si="8"/>
        <v>41.24860646599777</v>
      </c>
      <c r="AA12" s="9">
        <f t="shared" si="9"/>
        <v>8.547008547008547</v>
      </c>
    </row>
    <row r="13" spans="1:27" ht="13.5" customHeight="1">
      <c r="A13" s="3">
        <v>8</v>
      </c>
      <c r="B13" s="3" t="s">
        <v>13</v>
      </c>
      <c r="C13" s="3">
        <v>3863</v>
      </c>
      <c r="D13" s="3">
        <v>145</v>
      </c>
      <c r="E13" s="3">
        <v>28</v>
      </c>
      <c r="F13" s="9">
        <f t="shared" si="0"/>
        <v>37.53559409785141</v>
      </c>
      <c r="G13" s="9">
        <f t="shared" si="1"/>
        <v>7.248252653378204</v>
      </c>
      <c r="H13" s="3">
        <v>3698</v>
      </c>
      <c r="I13" s="3">
        <v>141</v>
      </c>
      <c r="J13" s="3">
        <v>36</v>
      </c>
      <c r="K13" s="9">
        <f t="shared" si="2"/>
        <v>38.128718226068145</v>
      </c>
      <c r="L13" s="9">
        <f t="shared" si="3"/>
        <v>9.73499188750676</v>
      </c>
      <c r="M13" s="3">
        <v>3625</v>
      </c>
      <c r="N13" s="3">
        <v>152</v>
      </c>
      <c r="O13" s="3">
        <v>43</v>
      </c>
      <c r="P13" s="9">
        <f t="shared" si="4"/>
        <v>41.93103448275862</v>
      </c>
      <c r="Q13" s="9">
        <f t="shared" si="5"/>
        <v>11.862068965517242</v>
      </c>
      <c r="R13" s="3">
        <v>3752</v>
      </c>
      <c r="S13" s="3">
        <v>145</v>
      </c>
      <c r="T13" s="3">
        <v>37</v>
      </c>
      <c r="U13" s="9">
        <f t="shared" si="6"/>
        <v>38.646055437100216</v>
      </c>
      <c r="V13" s="9">
        <f t="shared" si="7"/>
        <v>9.861407249466952</v>
      </c>
      <c r="W13" s="3">
        <v>4063</v>
      </c>
      <c r="X13" s="3">
        <v>161</v>
      </c>
      <c r="Y13" s="3">
        <v>34</v>
      </c>
      <c r="Z13" s="9">
        <f t="shared" si="8"/>
        <v>39.62589219788334</v>
      </c>
      <c r="AA13" s="9">
        <f t="shared" si="9"/>
        <v>8.368200836820083</v>
      </c>
    </row>
    <row r="14" spans="1:27" ht="13.5" customHeight="1">
      <c r="A14" s="3">
        <v>9</v>
      </c>
      <c r="B14" s="3" t="s">
        <v>14</v>
      </c>
      <c r="C14" s="3">
        <v>3689</v>
      </c>
      <c r="D14" s="3">
        <v>134</v>
      </c>
      <c r="E14" s="3">
        <v>34</v>
      </c>
      <c r="F14" s="9">
        <f t="shared" si="0"/>
        <v>36.324207102195714</v>
      </c>
      <c r="G14" s="9">
        <f t="shared" si="1"/>
        <v>9.216589861751151</v>
      </c>
      <c r="H14" s="3">
        <v>3655</v>
      </c>
      <c r="I14" s="3">
        <v>137</v>
      </c>
      <c r="J14" s="3">
        <v>32</v>
      </c>
      <c r="K14" s="9">
        <f t="shared" si="2"/>
        <v>37.482900136798904</v>
      </c>
      <c r="L14" s="9">
        <f t="shared" si="3"/>
        <v>8.755129958960328</v>
      </c>
      <c r="M14" s="3">
        <v>3396</v>
      </c>
      <c r="N14" s="3">
        <v>142</v>
      </c>
      <c r="O14" s="3">
        <v>31</v>
      </c>
      <c r="P14" s="9">
        <f t="shared" si="4"/>
        <v>41.81389870435807</v>
      </c>
      <c r="Q14" s="9">
        <f t="shared" si="5"/>
        <v>9.128386336866901</v>
      </c>
      <c r="R14" s="3">
        <v>3621</v>
      </c>
      <c r="S14" s="3">
        <v>151</v>
      </c>
      <c r="T14" s="3">
        <v>32</v>
      </c>
      <c r="U14" s="9">
        <f t="shared" si="6"/>
        <v>41.70118751726042</v>
      </c>
      <c r="V14" s="9">
        <f t="shared" si="7"/>
        <v>8.83733775200221</v>
      </c>
      <c r="W14" s="3">
        <v>3769</v>
      </c>
      <c r="X14" s="3">
        <v>163</v>
      </c>
      <c r="Y14" s="3">
        <v>31</v>
      </c>
      <c r="Z14" s="9">
        <f t="shared" si="8"/>
        <v>43.24754576810825</v>
      </c>
      <c r="AA14" s="9">
        <f t="shared" si="9"/>
        <v>8.224993366940833</v>
      </c>
    </row>
    <row r="15" spans="1:27" ht="13.5" customHeight="1">
      <c r="A15" s="3">
        <v>10</v>
      </c>
      <c r="B15" s="3" t="s">
        <v>15</v>
      </c>
      <c r="C15" s="3">
        <v>3666</v>
      </c>
      <c r="D15" s="3">
        <v>140</v>
      </c>
      <c r="E15" s="3">
        <v>32</v>
      </c>
      <c r="F15" s="9">
        <f t="shared" si="0"/>
        <v>38.18876159301691</v>
      </c>
      <c r="G15" s="9">
        <f t="shared" si="1"/>
        <v>8.72885979268958</v>
      </c>
      <c r="H15" s="3">
        <v>3477</v>
      </c>
      <c r="I15" s="3">
        <v>145</v>
      </c>
      <c r="J15" s="3">
        <v>47</v>
      </c>
      <c r="K15" s="9">
        <f t="shared" si="2"/>
        <v>41.70261719873454</v>
      </c>
      <c r="L15" s="9">
        <f t="shared" si="3"/>
        <v>13.51740005752085</v>
      </c>
      <c r="M15" s="3">
        <v>3489</v>
      </c>
      <c r="N15" s="3">
        <v>150</v>
      </c>
      <c r="O15" s="3">
        <v>31</v>
      </c>
      <c r="P15" s="9">
        <f t="shared" si="4"/>
        <v>42.99226139294927</v>
      </c>
      <c r="Q15" s="9">
        <f t="shared" si="5"/>
        <v>8.88506735454285</v>
      </c>
      <c r="R15" s="3">
        <v>3603</v>
      </c>
      <c r="S15" s="3">
        <v>159</v>
      </c>
      <c r="T15" s="3">
        <v>34</v>
      </c>
      <c r="U15" s="9">
        <f t="shared" si="6"/>
        <v>44.12989175686928</v>
      </c>
      <c r="V15" s="9">
        <f t="shared" si="7"/>
        <v>9.436580627255065</v>
      </c>
      <c r="W15" s="3">
        <v>3852</v>
      </c>
      <c r="X15" s="3">
        <v>158</v>
      </c>
      <c r="Y15" s="3">
        <v>40</v>
      </c>
      <c r="Z15" s="9">
        <f t="shared" si="8"/>
        <v>41.01765316718588</v>
      </c>
      <c r="AA15" s="9">
        <f t="shared" si="9"/>
        <v>10.384215991692628</v>
      </c>
    </row>
    <row r="16" spans="1:27" ht="13.5" customHeight="1">
      <c r="A16" s="3">
        <v>11</v>
      </c>
      <c r="B16" s="3" t="s">
        <v>31</v>
      </c>
      <c r="C16" s="3">
        <v>2147</v>
      </c>
      <c r="D16" s="3">
        <v>69</v>
      </c>
      <c r="E16" s="3">
        <v>23</v>
      </c>
      <c r="F16" s="9">
        <f t="shared" si="0"/>
        <v>32.13786679087098</v>
      </c>
      <c r="G16" s="9">
        <f t="shared" si="1"/>
        <v>10.712622263623661</v>
      </c>
      <c r="H16" s="3">
        <v>1886</v>
      </c>
      <c r="I16" s="3">
        <v>76</v>
      </c>
      <c r="J16" s="3">
        <v>13</v>
      </c>
      <c r="K16" s="9">
        <f t="shared" si="2"/>
        <v>40.29692470837752</v>
      </c>
      <c r="L16" s="9">
        <f t="shared" si="3"/>
        <v>6.892895015906681</v>
      </c>
      <c r="M16" s="3">
        <v>2013</v>
      </c>
      <c r="N16" s="3">
        <v>71</v>
      </c>
      <c r="O16" s="3">
        <v>16</v>
      </c>
      <c r="P16" s="9">
        <f t="shared" si="4"/>
        <v>35.270740188772976</v>
      </c>
      <c r="Q16" s="9">
        <f t="shared" si="5"/>
        <v>7.948335817188276</v>
      </c>
      <c r="R16" s="3">
        <v>2085</v>
      </c>
      <c r="S16" s="3">
        <v>83</v>
      </c>
      <c r="T16" s="3">
        <v>20</v>
      </c>
      <c r="U16" s="9">
        <f t="shared" si="6"/>
        <v>39.80815347721823</v>
      </c>
      <c r="V16" s="9">
        <f t="shared" si="7"/>
        <v>9.59232613908873</v>
      </c>
      <c r="W16" s="3">
        <v>2206</v>
      </c>
      <c r="X16" s="3">
        <v>102</v>
      </c>
      <c r="Y16" s="3">
        <v>18</v>
      </c>
      <c r="Z16" s="9">
        <f t="shared" si="8"/>
        <v>46.23753399818676</v>
      </c>
      <c r="AA16" s="9">
        <f t="shared" si="9"/>
        <v>8.159564823209429</v>
      </c>
    </row>
    <row r="17" spans="1:27" ht="13.5" customHeight="1">
      <c r="A17" s="3">
        <v>12</v>
      </c>
      <c r="B17" s="3" t="s">
        <v>17</v>
      </c>
      <c r="C17" s="3">
        <v>2589</v>
      </c>
      <c r="D17" s="3">
        <v>125</v>
      </c>
      <c r="E17" s="3">
        <v>27</v>
      </c>
      <c r="F17" s="9">
        <f t="shared" si="0"/>
        <v>48.28118964851294</v>
      </c>
      <c r="G17" s="9">
        <f t="shared" si="1"/>
        <v>10.428736964078794</v>
      </c>
      <c r="H17" s="3">
        <v>2954</v>
      </c>
      <c r="I17" s="3">
        <v>115</v>
      </c>
      <c r="J17" s="3">
        <v>23</v>
      </c>
      <c r="K17" s="9">
        <f t="shared" si="2"/>
        <v>38.93026404874746</v>
      </c>
      <c r="L17" s="9">
        <f t="shared" si="3"/>
        <v>7.786052809749492</v>
      </c>
      <c r="M17" s="3">
        <v>2858</v>
      </c>
      <c r="N17" s="3">
        <v>106</v>
      </c>
      <c r="O17" s="3">
        <v>23</v>
      </c>
      <c r="P17" s="9">
        <f t="shared" si="4"/>
        <v>37.0888733379986</v>
      </c>
      <c r="Q17" s="9">
        <f t="shared" si="5"/>
        <v>8.047585724282715</v>
      </c>
      <c r="R17" s="3">
        <v>3345</v>
      </c>
      <c r="S17" s="3">
        <v>155</v>
      </c>
      <c r="T17" s="3">
        <v>15</v>
      </c>
      <c r="U17" s="9">
        <f t="shared" si="6"/>
        <v>46.33781763826607</v>
      </c>
      <c r="V17" s="9">
        <f t="shared" si="7"/>
        <v>4.484304932735426</v>
      </c>
      <c r="W17" s="3">
        <v>3851</v>
      </c>
      <c r="X17" s="3">
        <v>136</v>
      </c>
      <c r="Y17" s="3">
        <v>34</v>
      </c>
      <c r="Z17" s="9">
        <f t="shared" si="8"/>
        <v>35.315502466891715</v>
      </c>
      <c r="AA17" s="9">
        <f t="shared" si="9"/>
        <v>8.828875616722929</v>
      </c>
    </row>
    <row r="18" spans="1:27" ht="13.5" customHeight="1">
      <c r="A18" s="3">
        <v>13</v>
      </c>
      <c r="B18" s="3" t="s">
        <v>18</v>
      </c>
      <c r="C18" s="3">
        <v>4637</v>
      </c>
      <c r="D18" s="3">
        <v>181</v>
      </c>
      <c r="E18" s="3">
        <v>37</v>
      </c>
      <c r="F18" s="9">
        <f t="shared" si="0"/>
        <v>39.03385809790813</v>
      </c>
      <c r="G18" s="9">
        <f t="shared" si="1"/>
        <v>7.979296959240888</v>
      </c>
      <c r="H18" s="3">
        <v>4618</v>
      </c>
      <c r="I18" s="3">
        <v>152</v>
      </c>
      <c r="J18" s="3">
        <v>30</v>
      </c>
      <c r="K18" s="9">
        <f t="shared" si="2"/>
        <v>32.914681680381115</v>
      </c>
      <c r="L18" s="9">
        <f t="shared" si="3"/>
        <v>6.4963187527068</v>
      </c>
      <c r="M18" s="3">
        <v>4376</v>
      </c>
      <c r="N18" s="3">
        <v>201</v>
      </c>
      <c r="O18" s="3">
        <v>31</v>
      </c>
      <c r="P18" s="9">
        <f t="shared" si="4"/>
        <v>45.93235831809872</v>
      </c>
      <c r="Q18" s="9">
        <f t="shared" si="5"/>
        <v>7.084095063985375</v>
      </c>
      <c r="R18" s="3">
        <v>4510</v>
      </c>
      <c r="S18" s="3">
        <v>186</v>
      </c>
      <c r="T18" s="3">
        <v>43</v>
      </c>
      <c r="U18" s="9">
        <f t="shared" si="6"/>
        <v>41.24168514412417</v>
      </c>
      <c r="V18" s="9">
        <f t="shared" si="7"/>
        <v>9.534368070953438</v>
      </c>
      <c r="W18" s="3">
        <v>4675</v>
      </c>
      <c r="X18" s="3">
        <v>220</v>
      </c>
      <c r="Y18" s="3">
        <v>26</v>
      </c>
      <c r="Z18" s="9">
        <f t="shared" si="8"/>
        <v>47.05882352941177</v>
      </c>
      <c r="AA18" s="9">
        <f t="shared" si="9"/>
        <v>5.561497326203209</v>
      </c>
    </row>
    <row r="19" spans="1:27" ht="13.5" customHeight="1">
      <c r="A19" s="3">
        <v>14</v>
      </c>
      <c r="B19" s="3" t="s">
        <v>19</v>
      </c>
      <c r="C19" s="3">
        <v>2321</v>
      </c>
      <c r="D19" s="3">
        <v>106</v>
      </c>
      <c r="E19" s="3">
        <v>26</v>
      </c>
      <c r="F19" s="9">
        <f t="shared" si="0"/>
        <v>45.669969840585956</v>
      </c>
      <c r="G19" s="9">
        <f t="shared" si="1"/>
        <v>11.20206807410599</v>
      </c>
      <c r="H19" s="3">
        <v>2270</v>
      </c>
      <c r="I19" s="3">
        <v>84</v>
      </c>
      <c r="J19" s="3">
        <v>12</v>
      </c>
      <c r="K19" s="9">
        <f t="shared" si="2"/>
        <v>37.00440528634361</v>
      </c>
      <c r="L19" s="9">
        <f t="shared" si="3"/>
        <v>5.286343612334802</v>
      </c>
      <c r="M19" s="3">
        <v>2356</v>
      </c>
      <c r="N19" s="3">
        <v>108</v>
      </c>
      <c r="O19" s="3">
        <v>23</v>
      </c>
      <c r="P19" s="9">
        <f t="shared" si="4"/>
        <v>45.840407470288625</v>
      </c>
      <c r="Q19" s="9">
        <f t="shared" si="5"/>
        <v>9.762308998302208</v>
      </c>
      <c r="R19" s="3">
        <v>2358</v>
      </c>
      <c r="S19" s="3">
        <v>90</v>
      </c>
      <c r="T19" s="3">
        <v>23</v>
      </c>
      <c r="U19" s="9">
        <f t="shared" si="6"/>
        <v>38.16793893129771</v>
      </c>
      <c r="V19" s="9">
        <f t="shared" si="7"/>
        <v>9.754028837998304</v>
      </c>
      <c r="W19" s="3">
        <v>2438</v>
      </c>
      <c r="X19" s="3">
        <v>90</v>
      </c>
      <c r="Y19" s="3">
        <v>20</v>
      </c>
      <c r="Z19" s="9">
        <f t="shared" si="8"/>
        <v>36.915504511894994</v>
      </c>
      <c r="AA19" s="9">
        <f t="shared" si="9"/>
        <v>8.203445447087777</v>
      </c>
    </row>
    <row r="20" spans="1:27" ht="13.5" customHeight="1">
      <c r="A20" s="3">
        <v>15</v>
      </c>
      <c r="B20" s="3" t="s">
        <v>20</v>
      </c>
      <c r="C20" s="3">
        <v>2420</v>
      </c>
      <c r="D20" s="3">
        <v>100</v>
      </c>
      <c r="E20" s="3">
        <v>15</v>
      </c>
      <c r="F20" s="9">
        <f t="shared" si="0"/>
        <v>41.32231404958678</v>
      </c>
      <c r="G20" s="9">
        <f t="shared" si="1"/>
        <v>6.198347107438017</v>
      </c>
      <c r="H20" s="3">
        <v>2430</v>
      </c>
      <c r="I20" s="3">
        <v>93</v>
      </c>
      <c r="J20" s="3">
        <v>29</v>
      </c>
      <c r="K20" s="9">
        <f t="shared" si="2"/>
        <v>38.27160493827161</v>
      </c>
      <c r="L20" s="9">
        <f t="shared" si="3"/>
        <v>11.934156378600823</v>
      </c>
      <c r="M20" s="3">
        <v>2342</v>
      </c>
      <c r="N20" s="3">
        <v>101</v>
      </c>
      <c r="O20" s="3">
        <v>41</v>
      </c>
      <c r="P20" s="9">
        <f t="shared" si="4"/>
        <v>43.12553373185312</v>
      </c>
      <c r="Q20" s="9">
        <f t="shared" si="5"/>
        <v>17.506404782237404</v>
      </c>
      <c r="R20" s="3">
        <v>2486</v>
      </c>
      <c r="S20" s="3">
        <v>93</v>
      </c>
      <c r="T20" s="3">
        <v>20</v>
      </c>
      <c r="U20" s="9">
        <f t="shared" si="6"/>
        <v>37.40949316170555</v>
      </c>
      <c r="V20" s="9">
        <f t="shared" si="7"/>
        <v>8.045052292839904</v>
      </c>
      <c r="W20" s="3">
        <v>2588</v>
      </c>
      <c r="X20" s="3">
        <v>111</v>
      </c>
      <c r="Y20" s="3">
        <v>28</v>
      </c>
      <c r="Z20" s="9">
        <f t="shared" si="8"/>
        <v>42.8902627511592</v>
      </c>
      <c r="AA20" s="9">
        <f t="shared" si="9"/>
        <v>10.819165378670789</v>
      </c>
    </row>
    <row r="21" spans="1:27" ht="13.5" customHeight="1">
      <c r="A21" s="3">
        <v>16</v>
      </c>
      <c r="B21" s="3" t="s">
        <v>32</v>
      </c>
      <c r="C21" s="3">
        <v>2530</v>
      </c>
      <c r="D21" s="3">
        <v>98</v>
      </c>
      <c r="E21" s="3">
        <v>25</v>
      </c>
      <c r="F21" s="9">
        <f t="shared" si="0"/>
        <v>38.73517786561265</v>
      </c>
      <c r="G21" s="9">
        <f t="shared" si="1"/>
        <v>9.881422924901186</v>
      </c>
      <c r="H21" s="3">
        <v>2763</v>
      </c>
      <c r="I21" s="3">
        <v>107</v>
      </c>
      <c r="J21" s="3">
        <v>16</v>
      </c>
      <c r="K21" s="9">
        <f t="shared" si="2"/>
        <v>38.72602243937749</v>
      </c>
      <c r="L21" s="9">
        <f t="shared" si="3"/>
        <v>5.79080709373869</v>
      </c>
      <c r="M21" s="3">
        <v>2557</v>
      </c>
      <c r="N21" s="3">
        <v>122</v>
      </c>
      <c r="O21" s="3">
        <v>15</v>
      </c>
      <c r="P21" s="9">
        <f t="shared" si="4"/>
        <v>47.71216269065311</v>
      </c>
      <c r="Q21" s="9">
        <f t="shared" si="5"/>
        <v>5.866249511145874</v>
      </c>
      <c r="R21" s="3">
        <v>2655</v>
      </c>
      <c r="S21" s="3">
        <v>133</v>
      </c>
      <c r="T21" s="3">
        <v>30</v>
      </c>
      <c r="U21" s="9">
        <f t="shared" si="6"/>
        <v>50.09416195856874</v>
      </c>
      <c r="V21" s="9">
        <f t="shared" si="7"/>
        <v>11.299435028248588</v>
      </c>
      <c r="W21" s="3">
        <v>2789</v>
      </c>
      <c r="X21" s="3">
        <v>137</v>
      </c>
      <c r="Y21" s="3">
        <v>36</v>
      </c>
      <c r="Z21" s="9">
        <f t="shared" si="8"/>
        <v>49.121548942273215</v>
      </c>
      <c r="AA21" s="9">
        <f t="shared" si="9"/>
        <v>12.907852276801721</v>
      </c>
    </row>
    <row r="22" spans="1:27" ht="13.5" customHeight="1">
      <c r="A22" s="3">
        <v>17</v>
      </c>
      <c r="B22" s="3" t="s">
        <v>22</v>
      </c>
      <c r="C22" s="3">
        <v>22787</v>
      </c>
      <c r="D22" s="3">
        <v>919</v>
      </c>
      <c r="E22" s="3">
        <v>133</v>
      </c>
      <c r="F22" s="9">
        <f t="shared" si="0"/>
        <v>40.330012726554614</v>
      </c>
      <c r="G22" s="9">
        <f t="shared" si="1"/>
        <v>5.8366612542239</v>
      </c>
      <c r="H22" s="3">
        <v>23598</v>
      </c>
      <c r="I22" s="3">
        <v>932</v>
      </c>
      <c r="J22" s="3">
        <v>112</v>
      </c>
      <c r="K22" s="9">
        <f t="shared" si="2"/>
        <v>39.494872446817524</v>
      </c>
      <c r="L22" s="9">
        <f t="shared" si="3"/>
        <v>4.74616492923129</v>
      </c>
      <c r="M22" s="3">
        <v>23393</v>
      </c>
      <c r="N22" s="3">
        <v>1202</v>
      </c>
      <c r="O22" s="3">
        <v>127</v>
      </c>
      <c r="P22" s="9">
        <f t="shared" si="4"/>
        <v>51.38289231821485</v>
      </c>
      <c r="Q22" s="9">
        <f t="shared" si="5"/>
        <v>5.428974479545163</v>
      </c>
      <c r="R22" s="3">
        <v>24146</v>
      </c>
      <c r="S22" s="3">
        <v>1044</v>
      </c>
      <c r="T22" s="3">
        <v>98</v>
      </c>
      <c r="U22" s="9">
        <f t="shared" si="6"/>
        <v>43.2369750683343</v>
      </c>
      <c r="V22" s="9">
        <f t="shared" si="7"/>
        <v>4.058643253540959</v>
      </c>
      <c r="W22" s="3">
        <v>24229</v>
      </c>
      <c r="X22" s="3">
        <v>953</v>
      </c>
      <c r="Y22" s="3">
        <v>127</v>
      </c>
      <c r="Z22" s="9">
        <f t="shared" si="8"/>
        <v>39.33303066573115</v>
      </c>
      <c r="AA22" s="9">
        <f t="shared" si="9"/>
        <v>5.241652565107929</v>
      </c>
    </row>
    <row r="23" spans="1:27" ht="13.5" customHeight="1">
      <c r="A23" s="3"/>
      <c r="B23" s="3" t="s">
        <v>23</v>
      </c>
      <c r="C23" s="3">
        <f>SUM(C6:C22)</f>
        <v>73406</v>
      </c>
      <c r="D23" s="3">
        <f>SUM(D6:D22)</f>
        <v>3011</v>
      </c>
      <c r="E23" s="3">
        <f>SUM(E6:E22)</f>
        <v>594</v>
      </c>
      <c r="F23" s="9">
        <f>D23*1000/C23</f>
        <v>41.01844535869002</v>
      </c>
      <c r="G23" s="9">
        <f>E23*1000/C23</f>
        <v>8.091981581887039</v>
      </c>
      <c r="H23" s="3">
        <f>SUM(H6:H22)</f>
        <v>74393</v>
      </c>
      <c r="I23" s="3">
        <f>SUM(I6:I22)</f>
        <v>2967</v>
      </c>
      <c r="J23" s="3">
        <f>SUM(J6:J22)</f>
        <v>523</v>
      </c>
      <c r="K23" s="9">
        <f>I23*1000/H23</f>
        <v>39.88278467060073</v>
      </c>
      <c r="L23" s="9">
        <f>J23*1000/H23</f>
        <v>7.030231338970064</v>
      </c>
      <c r="M23" s="3">
        <f>SUM(M6:M22)</f>
        <v>73182</v>
      </c>
      <c r="N23" s="3">
        <f>SUM(N6:N22)</f>
        <v>3469</v>
      </c>
      <c r="O23" s="3">
        <f>SUM(O6:O22)</f>
        <v>613</v>
      </c>
      <c r="P23" s="9">
        <f>N23*1000/M23</f>
        <v>47.40236670219453</v>
      </c>
      <c r="Q23" s="9">
        <f>O23*1000/M23</f>
        <v>8.37637670465415</v>
      </c>
      <c r="R23" s="3">
        <f>SUM(R6:R22)</f>
        <v>75822</v>
      </c>
      <c r="S23" s="3">
        <f>SUM(S6:S22)</f>
        <v>3286</v>
      </c>
      <c r="T23" s="3">
        <f>SUM(T6:T22)</f>
        <v>553</v>
      </c>
      <c r="U23" s="9">
        <f>S23*1000/R23</f>
        <v>43.33834507135132</v>
      </c>
      <c r="V23" s="9">
        <f>T23*1000/R23</f>
        <v>7.293397694600512</v>
      </c>
      <c r="W23" s="3">
        <f>SUM(W6:W22)</f>
        <v>78713</v>
      </c>
      <c r="X23" s="3">
        <f>SUM(X6:X22)</f>
        <v>3170</v>
      </c>
      <c r="Y23" s="3">
        <f>SUM(Y6:Y22)</f>
        <v>577</v>
      </c>
      <c r="Z23" s="9">
        <f>X23*1000/W23</f>
        <v>40.27289011980232</v>
      </c>
      <c r="AA23" s="9">
        <f>Y23*1000/W23</f>
        <v>7.330428264708498</v>
      </c>
    </row>
  </sheetData>
  <sheetProtection/>
  <mergeCells count="26">
    <mergeCell ref="A3:A5"/>
    <mergeCell ref="W3:AA3"/>
    <mergeCell ref="Z4:AA4"/>
    <mergeCell ref="M3:Q3"/>
    <mergeCell ref="C3:G3"/>
    <mergeCell ref="F4:G4"/>
    <mergeCell ref="H3:L3"/>
    <mergeCell ref="K4:L4"/>
    <mergeCell ref="C4:C5"/>
    <mergeCell ref="D4:D5"/>
    <mergeCell ref="E4:E5"/>
    <mergeCell ref="W4:W5"/>
    <mergeCell ref="X4:X5"/>
    <mergeCell ref="H4:H5"/>
    <mergeCell ref="M4:M5"/>
    <mergeCell ref="N4:N5"/>
    <mergeCell ref="P4:Q4"/>
    <mergeCell ref="I4:I5"/>
    <mergeCell ref="J4:J5"/>
    <mergeCell ref="R3:V3"/>
    <mergeCell ref="U4:V4"/>
    <mergeCell ref="Y4:Y5"/>
    <mergeCell ref="O4:O5"/>
    <mergeCell ref="R4:R5"/>
    <mergeCell ref="S4:S5"/>
    <mergeCell ref="T4:T5"/>
  </mergeCells>
  <printOptions/>
  <pageMargins left="0.55" right="0.35" top="0.53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3"/>
  <sheetViews>
    <sheetView zoomScalePageLayoutView="0" workbookViewId="0" topLeftCell="A1">
      <selection activeCell="C3" sqref="C3:AA23"/>
    </sheetView>
  </sheetViews>
  <sheetFormatPr defaultColWidth="8.796875" defaultRowHeight="15"/>
  <cols>
    <col min="1" max="1" width="2.8984375" style="2" customWidth="1"/>
    <col min="2" max="2" width="7.796875" style="2" customWidth="1"/>
    <col min="3" max="3" width="5.69921875" style="2" customWidth="1"/>
    <col min="4" max="4" width="4.59765625" style="2" customWidth="1"/>
    <col min="5" max="5" width="4.19921875" style="2" customWidth="1"/>
    <col min="6" max="7" width="4.09765625" style="2" customWidth="1"/>
    <col min="8" max="11" width="5.59765625" style="2" customWidth="1"/>
    <col min="12" max="12" width="4.69921875" style="2" customWidth="1"/>
    <col min="13" max="13" width="5.8984375" style="2" customWidth="1"/>
    <col min="14" max="14" width="4.59765625" style="2" customWidth="1"/>
    <col min="15" max="17" width="5.3984375" style="2" customWidth="1"/>
    <col min="18" max="18" width="6.296875" style="2" customWidth="1"/>
    <col min="19" max="19" width="5.69921875" style="2" customWidth="1"/>
    <col min="20" max="20" width="5.3984375" style="2" customWidth="1"/>
    <col min="21" max="21" width="6.19921875" style="2" customWidth="1"/>
    <col min="22" max="22" width="5.59765625" style="2" customWidth="1"/>
    <col min="23" max="24" width="5.3984375" style="2" customWidth="1"/>
    <col min="25" max="25" width="5.19921875" style="2" customWidth="1"/>
    <col min="26" max="26" width="5.296875" style="2" customWidth="1"/>
    <col min="27" max="27" width="5.3984375" style="2" customWidth="1"/>
    <col min="28" max="16384" width="8.8984375" style="2" customWidth="1"/>
  </cols>
  <sheetData>
    <row r="1" ht="12.75">
      <c r="C1" s="1"/>
    </row>
    <row r="3" spans="1:27" ht="12.75">
      <c r="A3" s="40" t="s">
        <v>0</v>
      </c>
      <c r="B3" s="4" t="s">
        <v>2</v>
      </c>
      <c r="C3" s="35">
        <v>1991</v>
      </c>
      <c r="D3" s="36"/>
      <c r="E3" s="36"/>
      <c r="F3" s="36"/>
      <c r="G3" s="37"/>
      <c r="H3" s="35">
        <v>1992</v>
      </c>
      <c r="I3" s="36"/>
      <c r="J3" s="36"/>
      <c r="K3" s="36"/>
      <c r="L3" s="36"/>
      <c r="M3" s="35">
        <v>1993</v>
      </c>
      <c r="N3" s="36"/>
      <c r="O3" s="36"/>
      <c r="P3" s="36"/>
      <c r="Q3" s="36"/>
      <c r="R3" s="35">
        <v>1994</v>
      </c>
      <c r="S3" s="36"/>
      <c r="T3" s="36"/>
      <c r="U3" s="36"/>
      <c r="V3" s="36"/>
      <c r="W3" s="35">
        <v>1995</v>
      </c>
      <c r="X3" s="36"/>
      <c r="Y3" s="36"/>
      <c r="Z3" s="36"/>
      <c r="AA3" s="37"/>
    </row>
    <row r="4" spans="1:27" ht="24.75" customHeight="1">
      <c r="A4" s="48"/>
      <c r="B4" s="10"/>
      <c r="C4" s="40" t="s">
        <v>3</v>
      </c>
      <c r="D4" s="40" t="s">
        <v>4</v>
      </c>
      <c r="E4" s="40" t="s">
        <v>5</v>
      </c>
      <c r="F4" s="42" t="s">
        <v>30</v>
      </c>
      <c r="G4" s="43"/>
      <c r="H4" s="40" t="s">
        <v>3</v>
      </c>
      <c r="I4" s="40" t="s">
        <v>4</v>
      </c>
      <c r="J4" s="40" t="s">
        <v>5</v>
      </c>
      <c r="K4" s="42" t="s">
        <v>30</v>
      </c>
      <c r="L4" s="43"/>
      <c r="M4" s="40" t="s">
        <v>3</v>
      </c>
      <c r="N4" s="40" t="s">
        <v>4</v>
      </c>
      <c r="O4" s="40" t="s">
        <v>5</v>
      </c>
      <c r="P4" s="42" t="s">
        <v>30</v>
      </c>
      <c r="Q4" s="43"/>
      <c r="R4" s="40" t="s">
        <v>3</v>
      </c>
      <c r="S4" s="40" t="s">
        <v>4</v>
      </c>
      <c r="T4" s="40" t="s">
        <v>5</v>
      </c>
      <c r="U4" s="42" t="s">
        <v>30</v>
      </c>
      <c r="V4" s="43"/>
      <c r="W4" s="40" t="s">
        <v>3</v>
      </c>
      <c r="X4" s="40" t="s">
        <v>4</v>
      </c>
      <c r="Y4" s="40" t="s">
        <v>5</v>
      </c>
      <c r="Z4" s="42" t="s">
        <v>30</v>
      </c>
      <c r="AA4" s="43"/>
    </row>
    <row r="5" spans="1:27" ht="38.25">
      <c r="A5" s="41"/>
      <c r="B5" s="5" t="s">
        <v>1</v>
      </c>
      <c r="C5" s="41"/>
      <c r="D5" s="41"/>
      <c r="E5" s="41"/>
      <c r="F5" s="6" t="s">
        <v>24</v>
      </c>
      <c r="G5" s="6" t="s">
        <v>5</v>
      </c>
      <c r="H5" s="41"/>
      <c r="I5" s="41"/>
      <c r="J5" s="41"/>
      <c r="K5" s="6" t="s">
        <v>24</v>
      </c>
      <c r="L5" s="6" t="s">
        <v>5</v>
      </c>
      <c r="M5" s="41"/>
      <c r="N5" s="41"/>
      <c r="O5" s="41"/>
      <c r="P5" s="6" t="s">
        <v>24</v>
      </c>
      <c r="Q5" s="6" t="s">
        <v>5</v>
      </c>
      <c r="R5" s="41"/>
      <c r="S5" s="41"/>
      <c r="T5" s="41"/>
      <c r="U5" s="6" t="s">
        <v>24</v>
      </c>
      <c r="V5" s="6" t="s">
        <v>5</v>
      </c>
      <c r="W5" s="41"/>
      <c r="X5" s="41"/>
      <c r="Y5" s="41"/>
      <c r="Z5" s="6" t="s">
        <v>24</v>
      </c>
      <c r="AA5" s="6" t="s">
        <v>5</v>
      </c>
    </row>
    <row r="6" spans="1:27" ht="13.5" customHeight="1">
      <c r="A6" s="3">
        <v>1</v>
      </c>
      <c r="B6" s="8" t="s">
        <v>6</v>
      </c>
      <c r="C6" s="3">
        <v>2712</v>
      </c>
      <c r="D6" s="3">
        <v>102</v>
      </c>
      <c r="E6" s="3">
        <v>14</v>
      </c>
      <c r="F6" s="9">
        <f>D6*1000/C6</f>
        <v>37.610619469026545</v>
      </c>
      <c r="G6" s="9">
        <f>E6*1000/C6</f>
        <v>5.162241887905605</v>
      </c>
      <c r="H6" s="3">
        <v>2738</v>
      </c>
      <c r="I6" s="3">
        <v>67</v>
      </c>
      <c r="J6" s="3">
        <v>23</v>
      </c>
      <c r="K6" s="9">
        <f>I6*1000/H6</f>
        <v>24.470416362308253</v>
      </c>
      <c r="L6" s="9">
        <f>J6*1000/H6</f>
        <v>8.400292184075967</v>
      </c>
      <c r="M6" s="3">
        <v>2720</v>
      </c>
      <c r="N6" s="3">
        <v>69</v>
      </c>
      <c r="O6" s="3">
        <v>29</v>
      </c>
      <c r="P6" s="9">
        <f>N6*1000/M6</f>
        <v>25.36764705882353</v>
      </c>
      <c r="Q6" s="9">
        <f>O6*1000/M6</f>
        <v>10.661764705882353</v>
      </c>
      <c r="R6" s="3">
        <v>2803</v>
      </c>
      <c r="S6" s="3">
        <v>100</v>
      </c>
      <c r="T6" s="3">
        <v>14</v>
      </c>
      <c r="U6" s="9">
        <f>S6*1000/R6</f>
        <v>35.67606136282554</v>
      </c>
      <c r="V6" s="9">
        <f>T6*1000/R6</f>
        <v>4.994648590795576</v>
      </c>
      <c r="W6" s="3">
        <v>2936</v>
      </c>
      <c r="X6" s="3">
        <v>103</v>
      </c>
      <c r="Y6" s="3">
        <v>35</v>
      </c>
      <c r="Z6" s="9">
        <f>X6*1000/W6</f>
        <v>35.08174386920981</v>
      </c>
      <c r="AA6" s="9">
        <f>Y6*1000/W6</f>
        <v>11.920980926430518</v>
      </c>
    </row>
    <row r="7" spans="1:27" ht="13.5" customHeight="1">
      <c r="A7" s="3">
        <v>2</v>
      </c>
      <c r="B7" s="3" t="s">
        <v>7</v>
      </c>
      <c r="C7" s="3">
        <v>9169</v>
      </c>
      <c r="D7" s="3">
        <v>343</v>
      </c>
      <c r="E7" s="3">
        <v>45</v>
      </c>
      <c r="F7" s="9">
        <f aca="true" t="shared" si="0" ref="F7:F22">D7*1000/C7</f>
        <v>37.408659613916456</v>
      </c>
      <c r="G7" s="9">
        <f aca="true" t="shared" si="1" ref="G7:G22">E7*1000/C7</f>
        <v>4.907841640309739</v>
      </c>
      <c r="H7" s="3">
        <v>9149</v>
      </c>
      <c r="I7" s="3">
        <v>264</v>
      </c>
      <c r="J7" s="3">
        <v>46</v>
      </c>
      <c r="K7" s="9">
        <f aca="true" t="shared" si="2" ref="K7:K22">I7*1000/H7</f>
        <v>28.855612635260684</v>
      </c>
      <c r="L7" s="9">
        <f aca="true" t="shared" si="3" ref="L7:L22">J7*1000/H7</f>
        <v>5.02787189856815</v>
      </c>
      <c r="M7" s="3">
        <v>9013</v>
      </c>
      <c r="N7" s="3">
        <v>198</v>
      </c>
      <c r="O7" s="3">
        <v>48</v>
      </c>
      <c r="P7" s="9">
        <f aca="true" t="shared" si="4" ref="P7:P22">N7*1000/M7</f>
        <v>21.968268057250636</v>
      </c>
      <c r="Q7" s="9">
        <f aca="true" t="shared" si="5" ref="Q7:Q22">O7*1000/M7</f>
        <v>5.32564074115167</v>
      </c>
      <c r="R7" s="3">
        <v>9085</v>
      </c>
      <c r="S7" s="3">
        <v>293</v>
      </c>
      <c r="T7" s="3">
        <v>40</v>
      </c>
      <c r="U7" s="9">
        <f aca="true" t="shared" si="6" ref="U7:U22">S7*1000/R7</f>
        <v>32.25096312603192</v>
      </c>
      <c r="V7" s="9">
        <f aca="true" t="shared" si="7" ref="V7:V22">T7*1000/R7</f>
        <v>4.402861860209136</v>
      </c>
      <c r="W7" s="3">
        <v>9249</v>
      </c>
      <c r="X7" s="3">
        <v>277</v>
      </c>
      <c r="Y7" s="3">
        <v>48</v>
      </c>
      <c r="Z7" s="9">
        <f aca="true" t="shared" si="8" ref="Z7:Z22">X7*1000/W7</f>
        <v>29.949183695534654</v>
      </c>
      <c r="AA7" s="9">
        <f aca="true" t="shared" si="9" ref="AA7:AA22">Y7*1000/W7</f>
        <v>5.189750243269542</v>
      </c>
    </row>
    <row r="8" spans="1:27" ht="13.5" customHeight="1">
      <c r="A8" s="3">
        <v>3</v>
      </c>
      <c r="B8" s="3" t="s">
        <v>8</v>
      </c>
      <c r="C8" s="3">
        <v>4386</v>
      </c>
      <c r="D8" s="3">
        <v>139</v>
      </c>
      <c r="E8" s="3">
        <v>35</v>
      </c>
      <c r="F8" s="9">
        <f t="shared" si="0"/>
        <v>31.69174646602827</v>
      </c>
      <c r="G8" s="9">
        <f t="shared" si="1"/>
        <v>7.979936160510716</v>
      </c>
      <c r="H8" s="3">
        <v>3896</v>
      </c>
      <c r="I8" s="3">
        <v>124</v>
      </c>
      <c r="J8" s="3">
        <v>28</v>
      </c>
      <c r="K8" s="9">
        <f t="shared" si="2"/>
        <v>31.82751540041068</v>
      </c>
      <c r="L8" s="9">
        <f t="shared" si="3"/>
        <v>7.186858316221766</v>
      </c>
      <c r="M8" s="3">
        <v>3684</v>
      </c>
      <c r="N8" s="3">
        <v>97</v>
      </c>
      <c r="O8" s="3">
        <v>19</v>
      </c>
      <c r="P8" s="9">
        <f t="shared" si="4"/>
        <v>26.330076004343105</v>
      </c>
      <c r="Q8" s="9">
        <f t="shared" si="5"/>
        <v>5.15743756786102</v>
      </c>
      <c r="R8" s="3">
        <v>3748</v>
      </c>
      <c r="S8" s="3">
        <v>88</v>
      </c>
      <c r="T8" s="3">
        <v>24</v>
      </c>
      <c r="U8" s="9">
        <f t="shared" si="6"/>
        <v>23.479188900747065</v>
      </c>
      <c r="V8" s="9">
        <f t="shared" si="7"/>
        <v>6.4034151547492</v>
      </c>
      <c r="W8" s="3">
        <v>3852</v>
      </c>
      <c r="X8" s="3">
        <v>98</v>
      </c>
      <c r="Y8" s="3">
        <v>18</v>
      </c>
      <c r="Z8" s="9">
        <f t="shared" si="8"/>
        <v>25.441329179646935</v>
      </c>
      <c r="AA8" s="9">
        <f t="shared" si="9"/>
        <v>4.672897196261682</v>
      </c>
    </row>
    <row r="9" spans="1:27" ht="13.5" customHeight="1">
      <c r="A9" s="3">
        <v>4</v>
      </c>
      <c r="B9" s="3" t="s">
        <v>9</v>
      </c>
      <c r="C9" s="3">
        <v>2775</v>
      </c>
      <c r="D9" s="3">
        <v>90</v>
      </c>
      <c r="E9" s="3">
        <v>10</v>
      </c>
      <c r="F9" s="9">
        <f t="shared" si="0"/>
        <v>32.432432432432435</v>
      </c>
      <c r="G9" s="9">
        <f t="shared" si="1"/>
        <v>3.6036036036036037</v>
      </c>
      <c r="H9" s="3">
        <v>2883</v>
      </c>
      <c r="I9" s="3">
        <v>75</v>
      </c>
      <c r="J9" s="3">
        <v>16</v>
      </c>
      <c r="K9" s="9">
        <f t="shared" si="2"/>
        <v>26.014568158168576</v>
      </c>
      <c r="L9" s="9">
        <f t="shared" si="3"/>
        <v>5.549774540409296</v>
      </c>
      <c r="M9" s="3">
        <v>2720</v>
      </c>
      <c r="N9" s="3">
        <v>76</v>
      </c>
      <c r="O9" s="3">
        <v>22</v>
      </c>
      <c r="P9" s="9">
        <f t="shared" si="4"/>
        <v>27.941176470588236</v>
      </c>
      <c r="Q9" s="9">
        <f t="shared" si="5"/>
        <v>8.088235294117647</v>
      </c>
      <c r="R9" s="3">
        <v>2959</v>
      </c>
      <c r="S9" s="3">
        <v>73</v>
      </c>
      <c r="T9" s="3">
        <v>13</v>
      </c>
      <c r="U9" s="9">
        <f t="shared" si="6"/>
        <v>24.670496789455896</v>
      </c>
      <c r="V9" s="9">
        <f t="shared" si="7"/>
        <v>4.393376140588036</v>
      </c>
      <c r="W9" s="3">
        <v>2967</v>
      </c>
      <c r="X9" s="3">
        <v>84</v>
      </c>
      <c r="Y9" s="3">
        <v>19</v>
      </c>
      <c r="Z9" s="9">
        <f t="shared" si="8"/>
        <v>28.311425682507583</v>
      </c>
      <c r="AA9" s="9">
        <f t="shared" si="9"/>
        <v>6.403774856757668</v>
      </c>
    </row>
    <row r="10" spans="1:27" ht="13.5" customHeight="1">
      <c r="A10" s="3">
        <v>5</v>
      </c>
      <c r="B10" s="3" t="s">
        <v>10</v>
      </c>
      <c r="C10" s="3">
        <v>2555</v>
      </c>
      <c r="D10" s="3">
        <v>110</v>
      </c>
      <c r="E10" s="3">
        <v>16</v>
      </c>
      <c r="F10" s="9">
        <f t="shared" si="0"/>
        <v>43.05283757338552</v>
      </c>
      <c r="G10" s="9">
        <f t="shared" si="1"/>
        <v>6.262230919765166</v>
      </c>
      <c r="H10" s="3">
        <v>2604</v>
      </c>
      <c r="I10" s="3">
        <v>80</v>
      </c>
      <c r="J10" s="3">
        <v>24</v>
      </c>
      <c r="K10" s="9">
        <f t="shared" si="2"/>
        <v>30.721966205837173</v>
      </c>
      <c r="L10" s="9">
        <f t="shared" si="3"/>
        <v>9.216589861751151</v>
      </c>
      <c r="M10" s="3">
        <v>2585</v>
      </c>
      <c r="N10" s="3">
        <v>87</v>
      </c>
      <c r="O10" s="3">
        <v>23</v>
      </c>
      <c r="P10" s="9">
        <f t="shared" si="4"/>
        <v>33.65570599613153</v>
      </c>
      <c r="Q10" s="9">
        <f t="shared" si="5"/>
        <v>8.897485493230175</v>
      </c>
      <c r="R10" s="3">
        <v>2756</v>
      </c>
      <c r="S10" s="3">
        <v>107</v>
      </c>
      <c r="T10" s="3">
        <v>12</v>
      </c>
      <c r="U10" s="9">
        <f t="shared" si="6"/>
        <v>38.82438316400581</v>
      </c>
      <c r="V10" s="9">
        <f t="shared" si="7"/>
        <v>4.354136429608127</v>
      </c>
      <c r="W10" s="3">
        <v>2858</v>
      </c>
      <c r="X10" s="3">
        <v>115</v>
      </c>
      <c r="Y10" s="3">
        <v>11</v>
      </c>
      <c r="Z10" s="9">
        <f t="shared" si="8"/>
        <v>40.23792862141357</v>
      </c>
      <c r="AA10" s="9">
        <f t="shared" si="9"/>
        <v>3.848845346396081</v>
      </c>
    </row>
    <row r="11" spans="1:27" ht="13.5" customHeight="1">
      <c r="A11" s="3">
        <v>6</v>
      </c>
      <c r="B11" s="3" t="s">
        <v>11</v>
      </c>
      <c r="C11" s="3">
        <v>2189</v>
      </c>
      <c r="D11" s="3">
        <v>70</v>
      </c>
      <c r="E11" s="3">
        <v>25</v>
      </c>
      <c r="F11" s="9">
        <f t="shared" si="0"/>
        <v>31.978072179077206</v>
      </c>
      <c r="G11" s="9">
        <f t="shared" si="1"/>
        <v>11.420740063956144</v>
      </c>
      <c r="H11" s="3">
        <v>2222</v>
      </c>
      <c r="I11" s="3">
        <v>62</v>
      </c>
      <c r="J11" s="3">
        <v>30</v>
      </c>
      <c r="K11" s="9">
        <f t="shared" si="2"/>
        <v>27.902790279027904</v>
      </c>
      <c r="L11" s="9">
        <f t="shared" si="3"/>
        <v>13.501350135013501</v>
      </c>
      <c r="M11" s="3">
        <v>2255</v>
      </c>
      <c r="N11" s="3">
        <v>54</v>
      </c>
      <c r="O11" s="3">
        <v>25</v>
      </c>
      <c r="P11" s="9">
        <f t="shared" si="4"/>
        <v>23.946784922394677</v>
      </c>
      <c r="Q11" s="9">
        <f t="shared" si="5"/>
        <v>11.086474501108647</v>
      </c>
      <c r="R11" s="3">
        <v>2233</v>
      </c>
      <c r="S11" s="3">
        <v>48</v>
      </c>
      <c r="T11" s="3">
        <v>14</v>
      </c>
      <c r="U11" s="9">
        <f t="shared" si="6"/>
        <v>21.49574563367667</v>
      </c>
      <c r="V11" s="9">
        <f t="shared" si="7"/>
        <v>6.269592476489028</v>
      </c>
      <c r="W11" s="3">
        <v>2265</v>
      </c>
      <c r="X11" s="3">
        <v>70</v>
      </c>
      <c r="Y11" s="3">
        <v>19</v>
      </c>
      <c r="Z11" s="9">
        <f t="shared" si="8"/>
        <v>30.90507726269316</v>
      </c>
      <c r="AA11" s="9">
        <f t="shared" si="9"/>
        <v>8.388520971302428</v>
      </c>
    </row>
    <row r="12" spans="1:27" ht="13.5" customHeight="1">
      <c r="A12" s="3">
        <v>7</v>
      </c>
      <c r="B12" s="3" t="s">
        <v>12</v>
      </c>
      <c r="C12" s="3">
        <v>3092</v>
      </c>
      <c r="D12" s="3">
        <v>62</v>
      </c>
      <c r="E12" s="3">
        <v>14</v>
      </c>
      <c r="F12" s="9">
        <f t="shared" si="0"/>
        <v>20.051746442432083</v>
      </c>
      <c r="G12" s="9">
        <f t="shared" si="1"/>
        <v>4.527813712807244</v>
      </c>
      <c r="H12" s="3">
        <v>3287</v>
      </c>
      <c r="I12" s="3">
        <v>108</v>
      </c>
      <c r="J12" s="3">
        <v>30</v>
      </c>
      <c r="K12" s="9">
        <f t="shared" si="2"/>
        <v>32.856708244599936</v>
      </c>
      <c r="L12" s="9">
        <f t="shared" si="3"/>
        <v>9.126863401277761</v>
      </c>
      <c r="M12" s="3">
        <v>3365</v>
      </c>
      <c r="N12" s="3">
        <v>108</v>
      </c>
      <c r="O12" s="3">
        <v>24</v>
      </c>
      <c r="P12" s="9">
        <f t="shared" si="4"/>
        <v>32.09509658246657</v>
      </c>
      <c r="Q12" s="9">
        <f t="shared" si="5"/>
        <v>7.132243684992571</v>
      </c>
      <c r="R12" s="3">
        <v>3365</v>
      </c>
      <c r="S12" s="3">
        <v>95</v>
      </c>
      <c r="T12" s="3">
        <v>25</v>
      </c>
      <c r="U12" s="9">
        <f t="shared" si="6"/>
        <v>28.231797919762258</v>
      </c>
      <c r="V12" s="9">
        <f t="shared" si="7"/>
        <v>7.429420505200595</v>
      </c>
      <c r="W12" s="3">
        <v>3444</v>
      </c>
      <c r="X12" s="3">
        <v>131</v>
      </c>
      <c r="Y12" s="3">
        <v>41</v>
      </c>
      <c r="Z12" s="9">
        <f t="shared" si="8"/>
        <v>38.03716608594657</v>
      </c>
      <c r="AA12" s="9">
        <f t="shared" si="9"/>
        <v>11.904761904761905</v>
      </c>
    </row>
    <row r="13" spans="1:27" ht="13.5" customHeight="1">
      <c r="A13" s="3">
        <v>8</v>
      </c>
      <c r="B13" s="3" t="s">
        <v>13</v>
      </c>
      <c r="C13" s="3">
        <v>4352</v>
      </c>
      <c r="D13" s="3">
        <v>185</v>
      </c>
      <c r="E13" s="3">
        <v>45</v>
      </c>
      <c r="F13" s="9">
        <f t="shared" si="0"/>
        <v>42.50919117647059</v>
      </c>
      <c r="G13" s="9">
        <f t="shared" si="1"/>
        <v>10.340073529411764</v>
      </c>
      <c r="H13" s="3">
        <v>4516</v>
      </c>
      <c r="I13" s="3">
        <v>172</v>
      </c>
      <c r="J13" s="3">
        <v>52</v>
      </c>
      <c r="K13" s="9">
        <f t="shared" si="2"/>
        <v>38.08680248007086</v>
      </c>
      <c r="L13" s="9">
        <f t="shared" si="3"/>
        <v>11.514614703277237</v>
      </c>
      <c r="M13" s="3">
        <v>4561</v>
      </c>
      <c r="N13" s="3">
        <v>157</v>
      </c>
      <c r="O13" s="3">
        <v>30</v>
      </c>
      <c r="P13" s="9">
        <f t="shared" si="4"/>
        <v>34.422275816706865</v>
      </c>
      <c r="Q13" s="9">
        <f t="shared" si="5"/>
        <v>6.5775049331287</v>
      </c>
      <c r="R13" s="3">
        <v>4636</v>
      </c>
      <c r="S13" s="3">
        <v>175</v>
      </c>
      <c r="T13" s="3">
        <v>28</v>
      </c>
      <c r="U13" s="9">
        <f t="shared" si="6"/>
        <v>37.74805867126833</v>
      </c>
      <c r="V13" s="9">
        <f t="shared" si="7"/>
        <v>6.039689387402934</v>
      </c>
      <c r="W13" s="3">
        <v>4781</v>
      </c>
      <c r="X13" s="3">
        <v>210</v>
      </c>
      <c r="Y13" s="3">
        <v>39</v>
      </c>
      <c r="Z13" s="9">
        <f t="shared" si="8"/>
        <v>43.92386530014641</v>
      </c>
      <c r="AA13" s="9">
        <f t="shared" si="9"/>
        <v>8.15728927002719</v>
      </c>
    </row>
    <row r="14" spans="1:27" ht="13.5" customHeight="1">
      <c r="A14" s="3">
        <v>9</v>
      </c>
      <c r="B14" s="3" t="s">
        <v>14</v>
      </c>
      <c r="C14" s="3">
        <v>4552</v>
      </c>
      <c r="D14" s="3">
        <v>150</v>
      </c>
      <c r="E14" s="3">
        <v>30</v>
      </c>
      <c r="F14" s="9">
        <f t="shared" si="0"/>
        <v>32.95254833040422</v>
      </c>
      <c r="G14" s="9">
        <f t="shared" si="1"/>
        <v>6.590509666080844</v>
      </c>
      <c r="H14" s="3">
        <v>4652</v>
      </c>
      <c r="I14" s="3">
        <v>138</v>
      </c>
      <c r="J14" s="3">
        <v>40</v>
      </c>
      <c r="K14" s="9">
        <f t="shared" si="2"/>
        <v>29.664660361134995</v>
      </c>
      <c r="L14" s="9">
        <f t="shared" si="3"/>
        <v>8.598452278589853</v>
      </c>
      <c r="M14" s="3">
        <v>4214</v>
      </c>
      <c r="N14" s="3">
        <v>112</v>
      </c>
      <c r="O14" s="3">
        <v>33</v>
      </c>
      <c r="P14" s="9">
        <f t="shared" si="4"/>
        <v>26.578073089700997</v>
      </c>
      <c r="Q14" s="9">
        <f t="shared" si="5"/>
        <v>7.831039392501187</v>
      </c>
      <c r="R14" s="3">
        <v>4552</v>
      </c>
      <c r="S14" s="3">
        <v>113</v>
      </c>
      <c r="T14" s="3">
        <v>27</v>
      </c>
      <c r="U14" s="9">
        <f t="shared" si="6"/>
        <v>24.82425307557118</v>
      </c>
      <c r="V14" s="9">
        <f t="shared" si="7"/>
        <v>5.931458699472759</v>
      </c>
      <c r="W14" s="3">
        <v>4619</v>
      </c>
      <c r="X14" s="3">
        <v>104</v>
      </c>
      <c r="Y14" s="3">
        <v>37</v>
      </c>
      <c r="Z14" s="9">
        <f t="shared" si="8"/>
        <v>22.515696038103485</v>
      </c>
      <c r="AA14" s="9">
        <f t="shared" si="9"/>
        <v>8.010391859709895</v>
      </c>
    </row>
    <row r="15" spans="1:27" ht="13.5" customHeight="1">
      <c r="A15" s="3">
        <v>10</v>
      </c>
      <c r="B15" s="3" t="s">
        <v>15</v>
      </c>
      <c r="C15" s="3">
        <v>4092</v>
      </c>
      <c r="D15" s="3">
        <v>152</v>
      </c>
      <c r="E15" s="3">
        <v>51</v>
      </c>
      <c r="F15" s="9">
        <f t="shared" si="0"/>
        <v>37.14565004887586</v>
      </c>
      <c r="G15" s="9">
        <f t="shared" si="1"/>
        <v>12.463343108504398</v>
      </c>
      <c r="H15" s="3">
        <v>4125</v>
      </c>
      <c r="I15" s="3">
        <v>148</v>
      </c>
      <c r="J15" s="3">
        <v>41</v>
      </c>
      <c r="K15" s="9">
        <f t="shared" si="2"/>
        <v>35.878787878787875</v>
      </c>
      <c r="L15" s="9">
        <f t="shared" si="3"/>
        <v>9.93939393939394</v>
      </c>
      <c r="M15" s="3">
        <v>4334</v>
      </c>
      <c r="N15" s="3">
        <v>124</v>
      </c>
      <c r="O15" s="3">
        <v>49</v>
      </c>
      <c r="P15" s="9">
        <f t="shared" si="4"/>
        <v>28.610982925703738</v>
      </c>
      <c r="Q15" s="9">
        <f t="shared" si="5"/>
        <v>11.305952930318412</v>
      </c>
      <c r="R15" s="3">
        <v>4329</v>
      </c>
      <c r="S15" s="3">
        <v>139</v>
      </c>
      <c r="T15" s="3">
        <v>37</v>
      </c>
      <c r="U15" s="9">
        <f t="shared" si="6"/>
        <v>32.10903210903211</v>
      </c>
      <c r="V15" s="9">
        <f t="shared" si="7"/>
        <v>8.547008547008547</v>
      </c>
      <c r="W15" s="3">
        <v>4427</v>
      </c>
      <c r="X15" s="3">
        <v>146</v>
      </c>
      <c r="Y15" s="3">
        <v>40</v>
      </c>
      <c r="Z15" s="9">
        <f t="shared" si="8"/>
        <v>32.979444318951884</v>
      </c>
      <c r="AA15" s="9">
        <f t="shared" si="9"/>
        <v>9.03546419697312</v>
      </c>
    </row>
    <row r="16" spans="1:27" ht="13.5" customHeight="1">
      <c r="A16" s="3">
        <v>11</v>
      </c>
      <c r="B16" s="3" t="s">
        <v>31</v>
      </c>
      <c r="C16" s="3">
        <v>2337</v>
      </c>
      <c r="D16" s="3">
        <v>83</v>
      </c>
      <c r="E16" s="3">
        <v>24</v>
      </c>
      <c r="F16" s="9">
        <f t="shared" si="0"/>
        <v>35.51561831407788</v>
      </c>
      <c r="G16" s="9">
        <f t="shared" si="1"/>
        <v>10.269576379974326</v>
      </c>
      <c r="H16" s="3">
        <v>2465</v>
      </c>
      <c r="I16" s="3">
        <v>82</v>
      </c>
      <c r="J16" s="3">
        <v>34</v>
      </c>
      <c r="K16" s="9">
        <f t="shared" si="2"/>
        <v>33.2657200811359</v>
      </c>
      <c r="L16" s="9">
        <f t="shared" si="3"/>
        <v>13.793103448275861</v>
      </c>
      <c r="M16" s="3">
        <v>2455</v>
      </c>
      <c r="N16" s="3">
        <v>85</v>
      </c>
      <c r="O16" s="3">
        <v>33</v>
      </c>
      <c r="P16" s="9">
        <f t="shared" si="4"/>
        <v>34.623217922606926</v>
      </c>
      <c r="Q16" s="9">
        <f t="shared" si="5"/>
        <v>13.441955193482688</v>
      </c>
      <c r="R16" s="3">
        <v>2463</v>
      </c>
      <c r="S16" s="3">
        <v>92</v>
      </c>
      <c r="T16" s="3">
        <v>15</v>
      </c>
      <c r="U16" s="9">
        <f t="shared" si="6"/>
        <v>37.35282176207877</v>
      </c>
      <c r="V16" s="9">
        <f t="shared" si="7"/>
        <v>6.090133982947624</v>
      </c>
      <c r="W16" s="3">
        <v>2517</v>
      </c>
      <c r="X16" s="3">
        <v>80</v>
      </c>
      <c r="Y16" s="3">
        <v>18</v>
      </c>
      <c r="Z16" s="9">
        <f t="shared" si="8"/>
        <v>31.783869686134288</v>
      </c>
      <c r="AA16" s="9">
        <f t="shared" si="9"/>
        <v>7.151370679380214</v>
      </c>
    </row>
    <row r="17" spans="1:27" ht="13.5" customHeight="1">
      <c r="A17" s="3">
        <v>12</v>
      </c>
      <c r="B17" s="3" t="s">
        <v>17</v>
      </c>
      <c r="C17" s="3">
        <v>3913</v>
      </c>
      <c r="D17" s="3">
        <v>85</v>
      </c>
      <c r="E17" s="3">
        <v>13</v>
      </c>
      <c r="F17" s="9">
        <f t="shared" si="0"/>
        <v>21.7224635829287</v>
      </c>
      <c r="G17" s="9">
        <f t="shared" si="1"/>
        <v>3.3222591362126246</v>
      </c>
      <c r="H17" s="3">
        <v>4979</v>
      </c>
      <c r="I17" s="3">
        <v>125</v>
      </c>
      <c r="J17" s="3">
        <v>36</v>
      </c>
      <c r="K17" s="9">
        <f t="shared" si="2"/>
        <v>25.10544286001205</v>
      </c>
      <c r="L17" s="9">
        <f t="shared" si="3"/>
        <v>7.230367543683471</v>
      </c>
      <c r="M17" s="3">
        <v>3655</v>
      </c>
      <c r="N17" s="3">
        <v>127</v>
      </c>
      <c r="O17" s="3">
        <v>34</v>
      </c>
      <c r="P17" s="9">
        <f t="shared" si="4"/>
        <v>34.7469220246238</v>
      </c>
      <c r="Q17" s="9">
        <f t="shared" si="5"/>
        <v>9.30232558139535</v>
      </c>
      <c r="R17" s="3">
        <v>4127</v>
      </c>
      <c r="S17" s="3">
        <v>158</v>
      </c>
      <c r="T17" s="3">
        <v>34</v>
      </c>
      <c r="U17" s="9">
        <f t="shared" si="6"/>
        <v>38.28446813666101</v>
      </c>
      <c r="V17" s="9">
        <f t="shared" si="7"/>
        <v>8.238429852192876</v>
      </c>
      <c r="W17" s="3">
        <v>4278</v>
      </c>
      <c r="X17" s="3">
        <v>173</v>
      </c>
      <c r="Y17" s="3">
        <v>27</v>
      </c>
      <c r="Z17" s="9">
        <f t="shared" si="8"/>
        <v>40.439457690509585</v>
      </c>
      <c r="AA17" s="9">
        <f t="shared" si="9"/>
        <v>6.3113604488078545</v>
      </c>
    </row>
    <row r="18" spans="1:27" ht="13.5" customHeight="1">
      <c r="A18" s="3">
        <v>13</v>
      </c>
      <c r="B18" s="3" t="s">
        <v>18</v>
      </c>
      <c r="C18" s="3">
        <v>4850</v>
      </c>
      <c r="D18" s="3">
        <v>173</v>
      </c>
      <c r="E18" s="3">
        <v>40</v>
      </c>
      <c r="F18" s="9">
        <f t="shared" si="0"/>
        <v>35.670103092783506</v>
      </c>
      <c r="G18" s="9">
        <f t="shared" si="1"/>
        <v>8.24742268041237</v>
      </c>
      <c r="H18" s="3">
        <v>3975</v>
      </c>
      <c r="I18" s="3">
        <v>164</v>
      </c>
      <c r="J18" s="3">
        <v>35</v>
      </c>
      <c r="K18" s="9">
        <f t="shared" si="2"/>
        <v>41.257861635220124</v>
      </c>
      <c r="L18" s="9">
        <f t="shared" si="3"/>
        <v>8.80503144654088</v>
      </c>
      <c r="M18" s="3">
        <v>3650</v>
      </c>
      <c r="N18" s="3">
        <v>95</v>
      </c>
      <c r="O18" s="3">
        <v>15</v>
      </c>
      <c r="P18" s="9">
        <f t="shared" si="4"/>
        <v>26.027397260273972</v>
      </c>
      <c r="Q18" s="9">
        <f t="shared" si="5"/>
        <v>4.109589041095891</v>
      </c>
      <c r="R18" s="3">
        <v>3814</v>
      </c>
      <c r="S18" s="3">
        <v>126</v>
      </c>
      <c r="T18" s="3">
        <v>1</v>
      </c>
      <c r="U18" s="9">
        <f t="shared" si="6"/>
        <v>33.036182485579445</v>
      </c>
      <c r="V18" s="9">
        <f t="shared" si="7"/>
        <v>0.26219192448872575</v>
      </c>
      <c r="W18" s="3">
        <v>4172</v>
      </c>
      <c r="X18" s="3">
        <v>87</v>
      </c>
      <c r="Y18" s="3">
        <v>16</v>
      </c>
      <c r="Z18" s="9">
        <f t="shared" si="8"/>
        <v>20.853307766059444</v>
      </c>
      <c r="AA18" s="9">
        <f t="shared" si="9"/>
        <v>3.8350910834132312</v>
      </c>
    </row>
    <row r="19" spans="1:27" ht="13.5" customHeight="1">
      <c r="A19" s="3">
        <v>14</v>
      </c>
      <c r="B19" s="3" t="s">
        <v>19</v>
      </c>
      <c r="C19" s="3">
        <v>2645</v>
      </c>
      <c r="D19" s="3">
        <v>75</v>
      </c>
      <c r="E19" s="3">
        <v>13</v>
      </c>
      <c r="F19" s="9">
        <f t="shared" si="0"/>
        <v>28.35538752362949</v>
      </c>
      <c r="G19" s="9">
        <f t="shared" si="1"/>
        <v>4.914933837429111</v>
      </c>
      <c r="H19" s="3">
        <v>2723</v>
      </c>
      <c r="I19" s="3">
        <v>71</v>
      </c>
      <c r="J19" s="3">
        <v>22</v>
      </c>
      <c r="K19" s="9">
        <f t="shared" si="2"/>
        <v>26.07418288652222</v>
      </c>
      <c r="L19" s="9">
        <f t="shared" si="3"/>
        <v>8.079324274697026</v>
      </c>
      <c r="M19" s="3">
        <v>2739</v>
      </c>
      <c r="N19" s="3">
        <v>59</v>
      </c>
      <c r="O19" s="3">
        <v>23</v>
      </c>
      <c r="P19" s="9">
        <f t="shared" si="4"/>
        <v>21.54070828769624</v>
      </c>
      <c r="Q19" s="9">
        <f t="shared" si="5"/>
        <v>8.397225264695145</v>
      </c>
      <c r="R19" s="3">
        <v>2750</v>
      </c>
      <c r="S19" s="3">
        <v>74</v>
      </c>
      <c r="T19" s="3">
        <v>19</v>
      </c>
      <c r="U19" s="9">
        <f t="shared" si="6"/>
        <v>26.90909090909091</v>
      </c>
      <c r="V19" s="9">
        <f t="shared" si="7"/>
        <v>6.909090909090909</v>
      </c>
      <c r="W19" s="3">
        <v>2782</v>
      </c>
      <c r="X19" s="3">
        <v>63</v>
      </c>
      <c r="Y19" s="3">
        <v>23</v>
      </c>
      <c r="Z19" s="9">
        <f t="shared" si="8"/>
        <v>22.645578720345075</v>
      </c>
      <c r="AA19" s="9">
        <f t="shared" si="9"/>
        <v>8.267433501078362</v>
      </c>
    </row>
    <row r="20" spans="1:27" ht="13.5" customHeight="1">
      <c r="A20" s="3">
        <v>15</v>
      </c>
      <c r="B20" s="3" t="s">
        <v>20</v>
      </c>
      <c r="C20" s="3">
        <v>2963</v>
      </c>
      <c r="D20" s="3">
        <v>130</v>
      </c>
      <c r="E20" s="3">
        <v>24</v>
      </c>
      <c r="F20" s="9">
        <f t="shared" si="0"/>
        <v>43.87445156935539</v>
      </c>
      <c r="G20" s="9">
        <f t="shared" si="1"/>
        <v>8.09989875126561</v>
      </c>
      <c r="H20" s="3">
        <v>3056</v>
      </c>
      <c r="I20" s="3">
        <v>97</v>
      </c>
      <c r="J20" s="3">
        <v>32</v>
      </c>
      <c r="K20" s="9">
        <f t="shared" si="2"/>
        <v>31.740837696335078</v>
      </c>
      <c r="L20" s="9">
        <f t="shared" si="3"/>
        <v>10.471204188481675</v>
      </c>
      <c r="M20" s="3">
        <v>3109</v>
      </c>
      <c r="N20" s="3">
        <v>95</v>
      </c>
      <c r="O20" s="3">
        <v>26</v>
      </c>
      <c r="P20" s="9">
        <f t="shared" si="4"/>
        <v>30.556449018977162</v>
      </c>
      <c r="Q20" s="9">
        <f t="shared" si="5"/>
        <v>8.36281762624638</v>
      </c>
      <c r="R20" s="3">
        <v>3264</v>
      </c>
      <c r="S20" s="3">
        <v>105</v>
      </c>
      <c r="T20" s="3">
        <v>37</v>
      </c>
      <c r="U20" s="9">
        <f t="shared" si="6"/>
        <v>32.169117647058826</v>
      </c>
      <c r="V20" s="9">
        <f t="shared" si="7"/>
        <v>11.33578431372549</v>
      </c>
      <c r="W20" s="3">
        <v>3320</v>
      </c>
      <c r="X20" s="3">
        <v>110</v>
      </c>
      <c r="Y20" s="3">
        <v>37</v>
      </c>
      <c r="Z20" s="9">
        <f t="shared" si="8"/>
        <v>33.13253012048193</v>
      </c>
      <c r="AA20" s="9">
        <f t="shared" si="9"/>
        <v>11.144578313253012</v>
      </c>
    </row>
    <row r="21" spans="1:27" ht="13.5" customHeight="1">
      <c r="A21" s="3">
        <v>16</v>
      </c>
      <c r="B21" s="3" t="s">
        <v>32</v>
      </c>
      <c r="C21" s="3">
        <v>3210</v>
      </c>
      <c r="D21" s="3">
        <v>105</v>
      </c>
      <c r="E21" s="3">
        <v>26</v>
      </c>
      <c r="F21" s="9">
        <f t="shared" si="0"/>
        <v>32.71028037383178</v>
      </c>
      <c r="G21" s="9">
        <f t="shared" si="1"/>
        <v>8.09968847352025</v>
      </c>
      <c r="H21" s="3">
        <v>3376</v>
      </c>
      <c r="I21" s="3">
        <v>94</v>
      </c>
      <c r="J21" s="3">
        <v>35</v>
      </c>
      <c r="K21" s="9">
        <f t="shared" si="2"/>
        <v>27.843601895734597</v>
      </c>
      <c r="L21" s="9">
        <f t="shared" si="3"/>
        <v>10.367298578199053</v>
      </c>
      <c r="M21" s="3">
        <v>3501</v>
      </c>
      <c r="N21" s="3">
        <v>89</v>
      </c>
      <c r="O21" s="3">
        <v>24</v>
      </c>
      <c r="P21" s="9">
        <f t="shared" si="4"/>
        <v>25.42130819765781</v>
      </c>
      <c r="Q21" s="9">
        <f t="shared" si="5"/>
        <v>6.855184233076264</v>
      </c>
      <c r="R21" s="3">
        <v>3282</v>
      </c>
      <c r="S21" s="3">
        <v>59</v>
      </c>
      <c r="T21" s="3">
        <v>22</v>
      </c>
      <c r="U21" s="9">
        <f t="shared" si="6"/>
        <v>17.97684338817794</v>
      </c>
      <c r="V21" s="9">
        <f t="shared" si="7"/>
        <v>6.703229737964656</v>
      </c>
      <c r="W21" s="3">
        <v>3380</v>
      </c>
      <c r="X21" s="3">
        <v>101</v>
      </c>
      <c r="Y21" s="3">
        <v>20</v>
      </c>
      <c r="Z21" s="9">
        <f t="shared" si="8"/>
        <v>29.881656804733726</v>
      </c>
      <c r="AA21" s="9">
        <f t="shared" si="9"/>
        <v>5.9171597633136095</v>
      </c>
    </row>
    <row r="22" spans="1:27" ht="13.5" customHeight="1">
      <c r="A22" s="3">
        <v>17</v>
      </c>
      <c r="B22" s="3" t="s">
        <v>22</v>
      </c>
      <c r="C22" s="3">
        <v>26877</v>
      </c>
      <c r="D22" s="3">
        <v>1100</v>
      </c>
      <c r="E22" s="3">
        <v>124</v>
      </c>
      <c r="F22" s="9">
        <f t="shared" si="0"/>
        <v>40.92718681400454</v>
      </c>
      <c r="G22" s="9">
        <f t="shared" si="1"/>
        <v>4.61361014994233</v>
      </c>
      <c r="H22" s="3">
        <v>28383</v>
      </c>
      <c r="I22" s="3">
        <v>892</v>
      </c>
      <c r="J22" s="3">
        <v>185</v>
      </c>
      <c r="K22" s="9">
        <f t="shared" si="2"/>
        <v>31.427262798153823</v>
      </c>
      <c r="L22" s="9">
        <f t="shared" si="3"/>
        <v>6.517986118451185</v>
      </c>
      <c r="M22" s="3">
        <v>28611</v>
      </c>
      <c r="N22" s="3">
        <v>518</v>
      </c>
      <c r="O22" s="3">
        <v>95</v>
      </c>
      <c r="P22" s="9">
        <f t="shared" si="4"/>
        <v>18.104924679319144</v>
      </c>
      <c r="Q22" s="9">
        <f t="shared" si="5"/>
        <v>3.3204012442766766</v>
      </c>
      <c r="R22" s="3">
        <v>28255</v>
      </c>
      <c r="S22" s="3">
        <v>654</v>
      </c>
      <c r="T22" s="3">
        <v>51</v>
      </c>
      <c r="U22" s="9">
        <f t="shared" si="6"/>
        <v>23.146345779508053</v>
      </c>
      <c r="V22" s="9">
        <f t="shared" si="7"/>
        <v>1.8049902672093434</v>
      </c>
      <c r="W22" s="3">
        <v>26647</v>
      </c>
      <c r="X22" s="3">
        <v>660</v>
      </c>
      <c r="Y22" s="3">
        <v>124</v>
      </c>
      <c r="Z22" s="9">
        <f t="shared" si="8"/>
        <v>24.768266596615003</v>
      </c>
      <c r="AA22" s="9">
        <f t="shared" si="9"/>
        <v>4.653431906030698</v>
      </c>
    </row>
    <row r="23" spans="1:27" ht="13.5" customHeight="1">
      <c r="A23" s="3"/>
      <c r="B23" s="3" t="s">
        <v>23</v>
      </c>
      <c r="C23" s="3">
        <f>SUM(C6:C22)</f>
        <v>86669</v>
      </c>
      <c r="D23" s="3">
        <f>SUM(D6:D22)</f>
        <v>3154</v>
      </c>
      <c r="E23" s="3">
        <f>SUM(E6:E22)</f>
        <v>549</v>
      </c>
      <c r="F23" s="9">
        <f>D23*1000/C23</f>
        <v>36.39132792578661</v>
      </c>
      <c r="G23" s="9">
        <f>E23*1000/C23</f>
        <v>6.334444841869642</v>
      </c>
      <c r="H23" s="3">
        <f>SUM(H6:H22)</f>
        <v>89029</v>
      </c>
      <c r="I23" s="3">
        <f>SUM(I6:I22)</f>
        <v>2763</v>
      </c>
      <c r="J23" s="3">
        <f>SUM(J6:J22)</f>
        <v>709</v>
      </c>
      <c r="K23" s="9">
        <f>I23*1000/H23</f>
        <v>31.03483134708915</v>
      </c>
      <c r="L23" s="9">
        <f>J23*1000/H23</f>
        <v>7.9636972222534235</v>
      </c>
      <c r="M23" s="3">
        <f>SUM(M6:M22)</f>
        <v>87171</v>
      </c>
      <c r="N23" s="3">
        <f>SUM(N6:N22)</f>
        <v>2150</v>
      </c>
      <c r="O23" s="3">
        <f>SUM(O6:O22)</f>
        <v>552</v>
      </c>
      <c r="P23" s="9">
        <f>N23*1000/M23</f>
        <v>24.664165834968053</v>
      </c>
      <c r="Q23" s="9">
        <f>O23*1000/M23</f>
        <v>6.3323811818150535</v>
      </c>
      <c r="R23" s="3">
        <f>SUM(R6:R22)</f>
        <v>88421</v>
      </c>
      <c r="S23" s="3">
        <f>SUM(S6:S22)</f>
        <v>2499</v>
      </c>
      <c r="T23" s="3">
        <f>SUM(T6:T22)</f>
        <v>413</v>
      </c>
      <c r="U23" s="9">
        <f>S23*1000/R23</f>
        <v>28.26251682292668</v>
      </c>
      <c r="V23" s="9">
        <f>T23*1000/R23</f>
        <v>4.670836113592925</v>
      </c>
      <c r="W23" s="3">
        <f>SUM(W6:W22)</f>
        <v>88494</v>
      </c>
      <c r="X23" s="3">
        <f>SUM(X6:X22)</f>
        <v>2612</v>
      </c>
      <c r="Y23" s="3">
        <f>SUM(Y6:Y22)</f>
        <v>572</v>
      </c>
      <c r="Z23" s="9">
        <f>X23*1000/W23</f>
        <v>29.516125387031888</v>
      </c>
      <c r="AA23" s="9">
        <f>Y23*1000/W23</f>
        <v>6.463715054127963</v>
      </c>
    </row>
  </sheetData>
  <sheetProtection/>
  <mergeCells count="26">
    <mergeCell ref="A3:A5"/>
    <mergeCell ref="C3:G3"/>
    <mergeCell ref="F4:G4"/>
    <mergeCell ref="H3:L3"/>
    <mergeCell ref="K4:L4"/>
    <mergeCell ref="C4:C5"/>
    <mergeCell ref="D4:D5"/>
    <mergeCell ref="E4:E5"/>
    <mergeCell ref="H4:H5"/>
    <mergeCell ref="I4:I5"/>
    <mergeCell ref="J4:J5"/>
    <mergeCell ref="W3:AA3"/>
    <mergeCell ref="Z4:AA4"/>
    <mergeCell ref="M3:Q3"/>
    <mergeCell ref="P4:Q4"/>
    <mergeCell ref="R3:V3"/>
    <mergeCell ref="U4:V4"/>
    <mergeCell ref="M4:M5"/>
    <mergeCell ref="N4:N5"/>
    <mergeCell ref="O4:O5"/>
    <mergeCell ref="R4:R5"/>
    <mergeCell ref="Y4:Y5"/>
    <mergeCell ref="S4:S5"/>
    <mergeCell ref="T4:T5"/>
    <mergeCell ref="W4:W5"/>
    <mergeCell ref="X4:X5"/>
  </mergeCells>
  <printOptions/>
  <pageMargins left="0.38" right="0.32" top="0.41" bottom="1" header="0.39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23"/>
  <sheetViews>
    <sheetView zoomScalePageLayoutView="0" workbookViewId="0" topLeftCell="A2">
      <selection activeCell="C3" sqref="C3:AA23"/>
    </sheetView>
  </sheetViews>
  <sheetFormatPr defaultColWidth="8.796875" defaultRowHeight="15"/>
  <cols>
    <col min="1" max="1" width="3.09765625" style="2" customWidth="1"/>
    <col min="2" max="2" width="8.19921875" style="2" customWidth="1"/>
    <col min="3" max="3" width="5.3984375" style="2" customWidth="1"/>
    <col min="4" max="7" width="4.19921875" style="2" customWidth="1"/>
    <col min="8" max="8" width="5.8984375" style="2" customWidth="1"/>
    <col min="9" max="12" width="4.3984375" style="2" customWidth="1"/>
    <col min="13" max="13" width="5.69921875" style="2" customWidth="1"/>
    <col min="14" max="17" width="3.8984375" style="2" customWidth="1"/>
    <col min="18" max="18" width="7.3984375" style="2" customWidth="1"/>
    <col min="19" max="21" width="5.8984375" style="2" customWidth="1"/>
    <col min="22" max="22" width="6.19921875" style="2" customWidth="1"/>
    <col min="23" max="23" width="6.3984375" style="2" customWidth="1"/>
    <col min="24" max="24" width="5.69921875" style="2" customWidth="1"/>
    <col min="25" max="25" width="5.8984375" style="2" customWidth="1"/>
    <col min="26" max="27" width="5.3984375" style="2" customWidth="1"/>
    <col min="28" max="16384" width="8.8984375" style="2" customWidth="1"/>
  </cols>
  <sheetData>
    <row r="1" ht="12.75">
      <c r="C1" s="1"/>
    </row>
    <row r="3" spans="1:254" s="3" customFormat="1" ht="13.5" customHeight="1">
      <c r="A3" s="40" t="s">
        <v>0</v>
      </c>
      <c r="B3" s="46" t="s">
        <v>2</v>
      </c>
      <c r="C3" s="44">
        <v>1996</v>
      </c>
      <c r="D3" s="44"/>
      <c r="E3" s="44"/>
      <c r="F3" s="44"/>
      <c r="G3" s="44"/>
      <c r="H3" s="44">
        <v>1997</v>
      </c>
      <c r="I3" s="44"/>
      <c r="J3" s="44"/>
      <c r="K3" s="44"/>
      <c r="L3" s="44"/>
      <c r="M3" s="44">
        <v>1998</v>
      </c>
      <c r="N3" s="44"/>
      <c r="O3" s="44"/>
      <c r="P3" s="44"/>
      <c r="Q3" s="44"/>
      <c r="R3" s="35">
        <v>1999</v>
      </c>
      <c r="S3" s="36"/>
      <c r="T3" s="36"/>
      <c r="U3" s="36"/>
      <c r="V3" s="37"/>
      <c r="W3" s="35">
        <v>2000</v>
      </c>
      <c r="X3" s="36"/>
      <c r="Y3" s="36"/>
      <c r="Z3" s="36"/>
      <c r="AA3" s="37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s="3" customFormat="1" ht="26.25" customHeight="1">
      <c r="A4" s="48"/>
      <c r="B4" s="47"/>
      <c r="C4" s="40" t="s">
        <v>3</v>
      </c>
      <c r="D4" s="40" t="s">
        <v>4</v>
      </c>
      <c r="E4" s="40" t="s">
        <v>5</v>
      </c>
      <c r="F4" s="42" t="s">
        <v>30</v>
      </c>
      <c r="G4" s="43"/>
      <c r="H4" s="40" t="s">
        <v>3</v>
      </c>
      <c r="I4" s="40" t="s">
        <v>4</v>
      </c>
      <c r="J4" s="40" t="s">
        <v>5</v>
      </c>
      <c r="K4" s="42" t="s">
        <v>30</v>
      </c>
      <c r="L4" s="43"/>
      <c r="M4" s="40" t="s">
        <v>3</v>
      </c>
      <c r="N4" s="40" t="s">
        <v>4</v>
      </c>
      <c r="O4" s="40" t="s">
        <v>5</v>
      </c>
      <c r="P4" s="42" t="s">
        <v>30</v>
      </c>
      <c r="Q4" s="43"/>
      <c r="R4" s="40" t="s">
        <v>3</v>
      </c>
      <c r="S4" s="40" t="s">
        <v>4</v>
      </c>
      <c r="T4" s="40" t="s">
        <v>5</v>
      </c>
      <c r="U4" s="42" t="s">
        <v>30</v>
      </c>
      <c r="V4" s="43"/>
      <c r="W4" s="40" t="s">
        <v>3</v>
      </c>
      <c r="X4" s="40" t="s">
        <v>4</v>
      </c>
      <c r="Y4" s="40" t="s">
        <v>5</v>
      </c>
      <c r="Z4" s="42" t="s">
        <v>30</v>
      </c>
      <c r="AA4" s="43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s="3" customFormat="1" ht="38.25" customHeight="1">
      <c r="A5" s="41"/>
      <c r="B5" s="11" t="s">
        <v>1</v>
      </c>
      <c r="C5" s="41"/>
      <c r="D5" s="41"/>
      <c r="E5" s="41"/>
      <c r="F5" s="6" t="s">
        <v>24</v>
      </c>
      <c r="G5" s="6" t="s">
        <v>5</v>
      </c>
      <c r="H5" s="41"/>
      <c r="I5" s="41"/>
      <c r="J5" s="41"/>
      <c r="K5" s="6" t="s">
        <v>24</v>
      </c>
      <c r="L5" s="6" t="s">
        <v>5</v>
      </c>
      <c r="M5" s="41"/>
      <c r="N5" s="41"/>
      <c r="O5" s="41"/>
      <c r="P5" s="6" t="s">
        <v>24</v>
      </c>
      <c r="Q5" s="6" t="s">
        <v>5</v>
      </c>
      <c r="R5" s="41"/>
      <c r="S5" s="41"/>
      <c r="T5" s="41"/>
      <c r="U5" s="6" t="s">
        <v>24</v>
      </c>
      <c r="V5" s="6" t="s">
        <v>5</v>
      </c>
      <c r="W5" s="41"/>
      <c r="X5" s="41"/>
      <c r="Y5" s="41"/>
      <c r="Z5" s="6" t="s">
        <v>24</v>
      </c>
      <c r="AA5" s="6" t="s">
        <v>5</v>
      </c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s="3" customFormat="1" ht="13.5" customHeight="1">
      <c r="A6" s="3">
        <v>1</v>
      </c>
      <c r="B6" s="8" t="s">
        <v>6</v>
      </c>
      <c r="C6" s="3">
        <v>3050</v>
      </c>
      <c r="D6" s="3">
        <v>124</v>
      </c>
      <c r="E6" s="3">
        <v>32</v>
      </c>
      <c r="F6" s="9">
        <f>D6*1000/C6</f>
        <v>40.65573770491803</v>
      </c>
      <c r="G6" s="9">
        <f>E6*1000/C6</f>
        <v>10.491803278688524</v>
      </c>
      <c r="H6" s="3">
        <v>3174</v>
      </c>
      <c r="I6" s="3">
        <v>122</v>
      </c>
      <c r="J6" s="3">
        <v>16</v>
      </c>
      <c r="K6" s="9">
        <f>I6*1000/H6</f>
        <v>38.43730308758664</v>
      </c>
      <c r="L6" s="9">
        <f>J6*1000/H6</f>
        <v>5.040957781978576</v>
      </c>
      <c r="M6" s="3">
        <v>3210</v>
      </c>
      <c r="N6" s="3">
        <v>79</v>
      </c>
      <c r="O6" s="3">
        <v>25</v>
      </c>
      <c r="P6" s="9">
        <f>N6*1000/M6</f>
        <v>24.610591900311526</v>
      </c>
      <c r="Q6" s="9">
        <f>O6*1000/M6</f>
        <v>7.788161993769471</v>
      </c>
      <c r="R6" s="3">
        <v>3212</v>
      </c>
      <c r="S6" s="3">
        <v>65</v>
      </c>
      <c r="T6" s="3">
        <v>22</v>
      </c>
      <c r="U6" s="9">
        <f>S6*1000/R6</f>
        <v>20.236612702366127</v>
      </c>
      <c r="V6" s="9">
        <f>T6*1000/R6</f>
        <v>6.8493150684931505</v>
      </c>
      <c r="W6" s="3">
        <v>3192</v>
      </c>
      <c r="X6" s="3">
        <v>79</v>
      </c>
      <c r="Y6" s="3">
        <v>15</v>
      </c>
      <c r="Z6" s="9">
        <f>X6*1000/W6</f>
        <v>24.74937343358396</v>
      </c>
      <c r="AA6" s="9">
        <f>Y6*1000/W6</f>
        <v>4.6992481203007515</v>
      </c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s="3" customFormat="1" ht="13.5" customHeight="1">
      <c r="A7" s="3">
        <v>2</v>
      </c>
      <c r="B7" s="3" t="s">
        <v>7</v>
      </c>
      <c r="C7" s="3">
        <v>9481</v>
      </c>
      <c r="D7" s="3">
        <v>307</v>
      </c>
      <c r="E7" s="3">
        <v>56</v>
      </c>
      <c r="F7" s="9">
        <f aca="true" t="shared" si="0" ref="F7:F22">D7*1000/C7</f>
        <v>32.380550574833876</v>
      </c>
      <c r="G7" s="9">
        <f aca="true" t="shared" si="1" ref="G7:G22">E7*1000/C7</f>
        <v>5.906549941989241</v>
      </c>
      <c r="H7" s="3">
        <v>9442</v>
      </c>
      <c r="I7" s="3">
        <v>312</v>
      </c>
      <c r="J7" s="3">
        <v>51</v>
      </c>
      <c r="K7" s="9">
        <f aca="true" t="shared" si="2" ref="K7:K22">I7*1000/H7</f>
        <v>33.043846642660455</v>
      </c>
      <c r="L7" s="9">
        <f aca="true" t="shared" si="3" ref="L7:L22">J7*1000/H7</f>
        <v>5.40139800889642</v>
      </c>
      <c r="M7" s="3">
        <v>9313</v>
      </c>
      <c r="N7" s="3">
        <v>279</v>
      </c>
      <c r="O7" s="3">
        <v>52</v>
      </c>
      <c r="P7" s="9">
        <f aca="true" t="shared" si="4" ref="P7:P22">N7*1000/M7</f>
        <v>29.95812305379577</v>
      </c>
      <c r="Q7" s="9">
        <f aca="true" t="shared" si="5" ref="Q7:Q22">O7*1000/M7</f>
        <v>5.583592827230753</v>
      </c>
      <c r="R7" s="3">
        <v>9285</v>
      </c>
      <c r="S7" s="3">
        <v>282</v>
      </c>
      <c r="T7" s="3">
        <v>50</v>
      </c>
      <c r="U7" s="9">
        <f aca="true" t="shared" si="6" ref="U7:U22">S7*1000/R7</f>
        <v>30.37156704361874</v>
      </c>
      <c r="V7" s="9">
        <f aca="true" t="shared" si="7" ref="V7:V22">T7*1000/R7</f>
        <v>5.385029617662897</v>
      </c>
      <c r="W7" s="3">
        <v>9374</v>
      </c>
      <c r="X7" s="3">
        <v>266</v>
      </c>
      <c r="Y7" s="3">
        <v>39</v>
      </c>
      <c r="Z7" s="9">
        <f aca="true" t="shared" si="8" ref="Z7:Z22">X7*1000/W7</f>
        <v>28.376360145082142</v>
      </c>
      <c r="AA7" s="9">
        <f aca="true" t="shared" si="9" ref="AA7:AA22">Y7*1000/W7</f>
        <v>4.160443780669938</v>
      </c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s="3" customFormat="1" ht="13.5" customHeight="1">
      <c r="A8" s="3">
        <v>3</v>
      </c>
      <c r="B8" s="3" t="s">
        <v>8</v>
      </c>
      <c r="C8" s="3">
        <v>3892</v>
      </c>
      <c r="D8" s="3">
        <v>91</v>
      </c>
      <c r="E8" s="3">
        <v>41</v>
      </c>
      <c r="F8" s="9">
        <f t="shared" si="0"/>
        <v>23.381294964028775</v>
      </c>
      <c r="G8" s="9">
        <f t="shared" si="1"/>
        <v>10.5344295991778</v>
      </c>
      <c r="H8" s="3">
        <v>3693</v>
      </c>
      <c r="I8" s="3">
        <v>80</v>
      </c>
      <c r="J8" s="3">
        <v>27</v>
      </c>
      <c r="K8" s="9">
        <f t="shared" si="2"/>
        <v>21.662604928242622</v>
      </c>
      <c r="L8" s="9">
        <f t="shared" si="3"/>
        <v>7.311129163281884</v>
      </c>
      <c r="M8" s="3">
        <v>3711</v>
      </c>
      <c r="N8" s="3">
        <v>57</v>
      </c>
      <c r="O8" s="3">
        <v>17</v>
      </c>
      <c r="P8" s="9">
        <f t="shared" si="4"/>
        <v>15.359741309620048</v>
      </c>
      <c r="Q8" s="9">
        <f t="shared" si="5"/>
        <v>4.580975478307733</v>
      </c>
      <c r="R8" s="3">
        <v>3707</v>
      </c>
      <c r="S8" s="3">
        <v>60</v>
      </c>
      <c r="T8" s="3">
        <v>19</v>
      </c>
      <c r="U8" s="9">
        <f t="shared" si="6"/>
        <v>16.18559482060966</v>
      </c>
      <c r="V8" s="9">
        <f t="shared" si="7"/>
        <v>5.125438359859725</v>
      </c>
      <c r="W8" s="3">
        <v>3362</v>
      </c>
      <c r="X8" s="3">
        <v>68</v>
      </c>
      <c r="Y8" s="3">
        <v>18</v>
      </c>
      <c r="Z8" s="9">
        <f t="shared" si="8"/>
        <v>20.226055919095778</v>
      </c>
      <c r="AA8" s="9">
        <f t="shared" si="9"/>
        <v>5.353955978584176</v>
      </c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s="3" customFormat="1" ht="13.5" customHeight="1">
      <c r="A9" s="3">
        <v>4</v>
      </c>
      <c r="B9" s="3" t="s">
        <v>9</v>
      </c>
      <c r="C9" s="3">
        <v>3011</v>
      </c>
      <c r="D9" s="3">
        <v>84</v>
      </c>
      <c r="E9" s="3">
        <v>14</v>
      </c>
      <c r="F9" s="9">
        <f t="shared" si="0"/>
        <v>27.897708402524078</v>
      </c>
      <c r="G9" s="9">
        <f t="shared" si="1"/>
        <v>4.649618067087347</v>
      </c>
      <c r="H9" s="3">
        <v>2966</v>
      </c>
      <c r="I9" s="3">
        <v>87</v>
      </c>
      <c r="J9" s="3">
        <v>23</v>
      </c>
      <c r="K9" s="9">
        <f t="shared" si="2"/>
        <v>29.33243425488874</v>
      </c>
      <c r="L9" s="9">
        <f t="shared" si="3"/>
        <v>7.754551584625759</v>
      </c>
      <c r="M9" s="3">
        <v>3003</v>
      </c>
      <c r="N9" s="3">
        <v>75</v>
      </c>
      <c r="O9" s="3">
        <v>20</v>
      </c>
      <c r="P9" s="9">
        <f t="shared" si="4"/>
        <v>24.975024975024976</v>
      </c>
      <c r="Q9" s="9">
        <f t="shared" si="5"/>
        <v>6.66000666000666</v>
      </c>
      <c r="R9" s="3">
        <v>2925</v>
      </c>
      <c r="S9" s="3">
        <v>67</v>
      </c>
      <c r="T9" s="3">
        <v>23</v>
      </c>
      <c r="U9" s="9">
        <f t="shared" si="6"/>
        <v>22.905982905982906</v>
      </c>
      <c r="V9" s="9">
        <f t="shared" si="7"/>
        <v>7.863247863247863</v>
      </c>
      <c r="W9" s="3">
        <v>3061</v>
      </c>
      <c r="X9" s="3">
        <v>70</v>
      </c>
      <c r="Y9" s="3">
        <v>12</v>
      </c>
      <c r="Z9" s="9">
        <f t="shared" si="8"/>
        <v>22.868343678536426</v>
      </c>
      <c r="AA9" s="9">
        <f t="shared" si="9"/>
        <v>3.9202874877491016</v>
      </c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s="3" customFormat="1" ht="13.5" customHeight="1">
      <c r="A10" s="3">
        <v>5</v>
      </c>
      <c r="B10" s="3" t="s">
        <v>10</v>
      </c>
      <c r="C10" s="3">
        <v>2890</v>
      </c>
      <c r="D10" s="3">
        <v>106</v>
      </c>
      <c r="E10" s="3">
        <v>14</v>
      </c>
      <c r="F10" s="9">
        <f t="shared" si="0"/>
        <v>36.67820069204152</v>
      </c>
      <c r="G10" s="9">
        <f t="shared" si="1"/>
        <v>4.844290657439446</v>
      </c>
      <c r="H10" s="3">
        <v>2994</v>
      </c>
      <c r="I10" s="3">
        <v>118</v>
      </c>
      <c r="J10" s="3">
        <v>12</v>
      </c>
      <c r="K10" s="9">
        <f t="shared" si="2"/>
        <v>39.4121576486306</v>
      </c>
      <c r="L10" s="9">
        <f t="shared" si="3"/>
        <v>4.008016032064128</v>
      </c>
      <c r="M10" s="3">
        <v>3008</v>
      </c>
      <c r="N10" s="3">
        <v>127</v>
      </c>
      <c r="O10" s="3">
        <v>24</v>
      </c>
      <c r="P10" s="9">
        <f t="shared" si="4"/>
        <v>42.22074468085106</v>
      </c>
      <c r="Q10" s="9">
        <f t="shared" si="5"/>
        <v>7.9787234042553195</v>
      </c>
      <c r="R10" s="3">
        <v>3086</v>
      </c>
      <c r="S10" s="3">
        <v>93</v>
      </c>
      <c r="T10" s="3">
        <v>18</v>
      </c>
      <c r="U10" s="9">
        <f t="shared" si="6"/>
        <v>30.13609850939728</v>
      </c>
      <c r="V10" s="9">
        <f t="shared" si="7"/>
        <v>5.832793259883344</v>
      </c>
      <c r="W10" s="3">
        <v>3077</v>
      </c>
      <c r="X10" s="3">
        <v>104</v>
      </c>
      <c r="Y10" s="3">
        <v>20</v>
      </c>
      <c r="Z10" s="9">
        <f t="shared" si="8"/>
        <v>33.79915502112447</v>
      </c>
      <c r="AA10" s="9">
        <f t="shared" si="9"/>
        <v>6.499837504062398</v>
      </c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s="3" customFormat="1" ht="13.5" customHeight="1">
      <c r="A11" s="3">
        <v>6</v>
      </c>
      <c r="B11" s="3" t="s">
        <v>11</v>
      </c>
      <c r="C11" s="3">
        <v>2366</v>
      </c>
      <c r="D11" s="3">
        <v>52</v>
      </c>
      <c r="E11" s="3">
        <v>14</v>
      </c>
      <c r="F11" s="9">
        <f t="shared" si="0"/>
        <v>21.978021978021978</v>
      </c>
      <c r="G11" s="9">
        <f t="shared" si="1"/>
        <v>5.9171597633136095</v>
      </c>
      <c r="H11" s="3">
        <v>2378</v>
      </c>
      <c r="I11" s="3">
        <v>56</v>
      </c>
      <c r="J11" s="3">
        <v>16</v>
      </c>
      <c r="K11" s="9">
        <f t="shared" si="2"/>
        <v>23.549201009251473</v>
      </c>
      <c r="L11" s="9">
        <f t="shared" si="3"/>
        <v>6.72834314550042</v>
      </c>
      <c r="M11" s="3">
        <v>2220</v>
      </c>
      <c r="N11" s="3">
        <v>65</v>
      </c>
      <c r="O11" s="3">
        <v>8</v>
      </c>
      <c r="P11" s="9">
        <f t="shared" si="4"/>
        <v>29.27927927927928</v>
      </c>
      <c r="Q11" s="9">
        <f t="shared" si="5"/>
        <v>3.6036036036036037</v>
      </c>
      <c r="R11" s="3">
        <v>2224</v>
      </c>
      <c r="S11" s="3">
        <v>56</v>
      </c>
      <c r="T11" s="3">
        <v>7</v>
      </c>
      <c r="U11" s="9">
        <f t="shared" si="6"/>
        <v>25.179856115107913</v>
      </c>
      <c r="V11" s="9">
        <f t="shared" si="7"/>
        <v>3.147482014388489</v>
      </c>
      <c r="W11" s="3">
        <v>2257</v>
      </c>
      <c r="X11" s="3">
        <v>63</v>
      </c>
      <c r="Y11" s="3">
        <v>14</v>
      </c>
      <c r="Z11" s="9">
        <f t="shared" si="8"/>
        <v>27.913159060700043</v>
      </c>
      <c r="AA11" s="9">
        <f t="shared" si="9"/>
        <v>6.202924235711121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s="3" customFormat="1" ht="13.5" customHeight="1">
      <c r="A12" s="3">
        <v>7</v>
      </c>
      <c r="B12" s="3" t="s">
        <v>12</v>
      </c>
      <c r="C12" s="3">
        <v>3482</v>
      </c>
      <c r="D12" s="3">
        <v>114</v>
      </c>
      <c r="E12" s="3">
        <v>33</v>
      </c>
      <c r="F12" s="9">
        <f t="shared" si="0"/>
        <v>32.73980470993682</v>
      </c>
      <c r="G12" s="9">
        <f t="shared" si="1"/>
        <v>9.477311889718553</v>
      </c>
      <c r="H12" s="3">
        <v>3535</v>
      </c>
      <c r="I12" s="3">
        <v>103</v>
      </c>
      <c r="J12" s="3">
        <v>29</v>
      </c>
      <c r="K12" s="9">
        <f t="shared" si="2"/>
        <v>29.13719943422914</v>
      </c>
      <c r="L12" s="9">
        <f t="shared" si="3"/>
        <v>8.203677510608204</v>
      </c>
      <c r="M12" s="3">
        <v>3554</v>
      </c>
      <c r="N12" s="3">
        <v>106</v>
      </c>
      <c r="O12" s="3">
        <v>23</v>
      </c>
      <c r="P12" s="9">
        <f t="shared" si="4"/>
        <v>29.825548677546426</v>
      </c>
      <c r="Q12" s="9">
        <f t="shared" si="5"/>
        <v>6.471581316826112</v>
      </c>
      <c r="R12" s="3">
        <v>3510</v>
      </c>
      <c r="S12" s="3">
        <v>92</v>
      </c>
      <c r="T12" s="3">
        <v>25</v>
      </c>
      <c r="U12" s="9">
        <f t="shared" si="6"/>
        <v>26.210826210826212</v>
      </c>
      <c r="V12" s="9">
        <f t="shared" si="7"/>
        <v>7.122507122507122</v>
      </c>
      <c r="W12" s="3">
        <v>3583</v>
      </c>
      <c r="X12" s="3">
        <v>107</v>
      </c>
      <c r="Y12" s="3">
        <v>19</v>
      </c>
      <c r="Z12" s="9">
        <f t="shared" si="8"/>
        <v>29.863243092380685</v>
      </c>
      <c r="AA12" s="9">
        <f t="shared" si="9"/>
        <v>5.302818866871337</v>
      </c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s="3" customFormat="1" ht="13.5" customHeight="1">
      <c r="A13" s="3">
        <v>8</v>
      </c>
      <c r="B13" s="3" t="s">
        <v>13</v>
      </c>
      <c r="C13" s="3">
        <v>4940</v>
      </c>
      <c r="D13" s="3">
        <v>190</v>
      </c>
      <c r="E13" s="3">
        <v>35</v>
      </c>
      <c r="F13" s="9">
        <f t="shared" si="0"/>
        <v>38.46153846153846</v>
      </c>
      <c r="G13" s="9">
        <f t="shared" si="1"/>
        <v>7.08502024291498</v>
      </c>
      <c r="H13" s="3">
        <v>5130</v>
      </c>
      <c r="I13" s="3">
        <v>196</v>
      </c>
      <c r="J13" s="3">
        <v>41</v>
      </c>
      <c r="K13" s="9">
        <f t="shared" si="2"/>
        <v>38.20662768031189</v>
      </c>
      <c r="L13" s="9">
        <f t="shared" si="3"/>
        <v>7.992202729044834</v>
      </c>
      <c r="M13" s="3">
        <v>5013</v>
      </c>
      <c r="N13" s="3">
        <v>170</v>
      </c>
      <c r="O13" s="3">
        <v>35</v>
      </c>
      <c r="P13" s="9">
        <f t="shared" si="4"/>
        <v>33.91182924396569</v>
      </c>
      <c r="Q13" s="9">
        <f t="shared" si="5"/>
        <v>6.9818471972870535</v>
      </c>
      <c r="R13" s="3">
        <v>5033</v>
      </c>
      <c r="S13" s="3">
        <v>152</v>
      </c>
      <c r="T13" s="3">
        <v>29</v>
      </c>
      <c r="U13" s="9">
        <f t="shared" si="6"/>
        <v>30.200675541426584</v>
      </c>
      <c r="V13" s="9">
        <f t="shared" si="7"/>
        <v>5.761970991456388</v>
      </c>
      <c r="W13" s="3">
        <v>5042</v>
      </c>
      <c r="X13" s="3">
        <v>182</v>
      </c>
      <c r="Y13" s="3">
        <v>27</v>
      </c>
      <c r="Z13" s="9">
        <f t="shared" si="8"/>
        <v>36.09678698928997</v>
      </c>
      <c r="AA13" s="9">
        <f t="shared" si="9"/>
        <v>5.3550178500595</v>
      </c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 s="3" customFormat="1" ht="13.5" customHeight="1">
      <c r="A14" s="3">
        <v>9</v>
      </c>
      <c r="B14" s="3" t="s">
        <v>14</v>
      </c>
      <c r="C14" s="3">
        <v>4891</v>
      </c>
      <c r="D14" s="3">
        <v>143</v>
      </c>
      <c r="E14" s="3">
        <v>27</v>
      </c>
      <c r="F14" s="9">
        <f t="shared" si="0"/>
        <v>29.23737476998569</v>
      </c>
      <c r="G14" s="9">
        <f t="shared" si="1"/>
        <v>5.520343488039256</v>
      </c>
      <c r="H14" s="3">
        <v>4591</v>
      </c>
      <c r="I14" s="3">
        <v>131</v>
      </c>
      <c r="J14" s="3">
        <v>22</v>
      </c>
      <c r="K14" s="9">
        <f t="shared" si="2"/>
        <v>28.5340884338924</v>
      </c>
      <c r="L14" s="9">
        <f t="shared" si="3"/>
        <v>4.7919843171422345</v>
      </c>
      <c r="M14" s="3">
        <v>4324</v>
      </c>
      <c r="N14" s="3">
        <v>136</v>
      </c>
      <c r="O14" s="3">
        <v>20</v>
      </c>
      <c r="P14" s="9">
        <f t="shared" si="4"/>
        <v>31.45235892691952</v>
      </c>
      <c r="Q14" s="9">
        <f t="shared" si="5"/>
        <v>4.6253469010175765</v>
      </c>
      <c r="R14" s="3">
        <v>4257</v>
      </c>
      <c r="S14" s="3">
        <v>99</v>
      </c>
      <c r="T14" s="3">
        <v>26</v>
      </c>
      <c r="U14" s="9">
        <f t="shared" si="6"/>
        <v>23.25581395348837</v>
      </c>
      <c r="V14" s="9">
        <f t="shared" si="7"/>
        <v>6.10758750293634</v>
      </c>
      <c r="W14" s="3">
        <v>4015</v>
      </c>
      <c r="X14" s="3">
        <v>95</v>
      </c>
      <c r="Y14" s="3">
        <v>21</v>
      </c>
      <c r="Z14" s="9">
        <f t="shared" si="8"/>
        <v>23.6612702366127</v>
      </c>
      <c r="AA14" s="9">
        <f t="shared" si="9"/>
        <v>5.23038605230386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 s="3" customFormat="1" ht="13.5" customHeight="1">
      <c r="A15" s="3">
        <v>10</v>
      </c>
      <c r="B15" s="3" t="s">
        <v>15</v>
      </c>
      <c r="C15" s="3">
        <v>4460</v>
      </c>
      <c r="D15" s="3">
        <v>164</v>
      </c>
      <c r="E15" s="3">
        <v>35</v>
      </c>
      <c r="F15" s="9">
        <f t="shared" si="0"/>
        <v>36.771300448430495</v>
      </c>
      <c r="G15" s="9">
        <f t="shared" si="1"/>
        <v>7.8475336322869955</v>
      </c>
      <c r="H15" s="3">
        <v>4617</v>
      </c>
      <c r="I15" s="3">
        <v>145</v>
      </c>
      <c r="J15" s="3">
        <v>34</v>
      </c>
      <c r="K15" s="9">
        <f t="shared" si="2"/>
        <v>31.40567468052848</v>
      </c>
      <c r="L15" s="9">
        <f t="shared" si="3"/>
        <v>7.364089235434265</v>
      </c>
      <c r="M15" s="3">
        <v>4558</v>
      </c>
      <c r="N15" s="3">
        <v>124</v>
      </c>
      <c r="O15" s="3">
        <v>27</v>
      </c>
      <c r="P15" s="9">
        <f t="shared" si="4"/>
        <v>27.20491443615621</v>
      </c>
      <c r="Q15" s="9">
        <f t="shared" si="5"/>
        <v>5.923650724001755</v>
      </c>
      <c r="R15" s="3">
        <v>4482</v>
      </c>
      <c r="S15" s="3">
        <v>119</v>
      </c>
      <c r="T15" s="3">
        <v>34</v>
      </c>
      <c r="U15" s="9">
        <f t="shared" si="6"/>
        <v>26.550647032574744</v>
      </c>
      <c r="V15" s="9">
        <f t="shared" si="7"/>
        <v>7.585899152164212</v>
      </c>
      <c r="W15" s="3">
        <v>4244</v>
      </c>
      <c r="X15" s="3">
        <v>118</v>
      </c>
      <c r="Y15" s="3">
        <v>44</v>
      </c>
      <c r="Z15" s="9">
        <f t="shared" si="8"/>
        <v>27.803958529688973</v>
      </c>
      <c r="AA15" s="9">
        <f t="shared" si="9"/>
        <v>10.367577756833176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4" s="3" customFormat="1" ht="13.5" customHeight="1">
      <c r="A16" s="3">
        <v>11</v>
      </c>
      <c r="B16" s="3" t="s">
        <v>31</v>
      </c>
      <c r="C16" s="3">
        <v>2573</v>
      </c>
      <c r="D16" s="3">
        <v>63</v>
      </c>
      <c r="E16" s="3">
        <v>24</v>
      </c>
      <c r="F16" s="9">
        <f t="shared" si="0"/>
        <v>24.485036921881072</v>
      </c>
      <c r="G16" s="9">
        <f t="shared" si="1"/>
        <v>9.327633113097551</v>
      </c>
      <c r="H16" s="3">
        <v>2736</v>
      </c>
      <c r="I16" s="3">
        <v>98</v>
      </c>
      <c r="J16" s="3">
        <v>10</v>
      </c>
      <c r="K16" s="9">
        <f t="shared" si="2"/>
        <v>35.8187134502924</v>
      </c>
      <c r="L16" s="9">
        <f t="shared" si="3"/>
        <v>3.654970760233918</v>
      </c>
      <c r="M16" s="3">
        <v>2722</v>
      </c>
      <c r="N16" s="3">
        <v>78</v>
      </c>
      <c r="O16" s="3">
        <v>24</v>
      </c>
      <c r="P16" s="9">
        <f t="shared" si="4"/>
        <v>28.655400440852315</v>
      </c>
      <c r="Q16" s="9">
        <f t="shared" si="5"/>
        <v>8.81704628949302</v>
      </c>
      <c r="R16" s="3">
        <v>2716</v>
      </c>
      <c r="S16" s="3">
        <v>77</v>
      </c>
      <c r="T16" s="3">
        <v>17</v>
      </c>
      <c r="U16" s="9">
        <f t="shared" si="6"/>
        <v>28.350515463917525</v>
      </c>
      <c r="V16" s="9">
        <f t="shared" si="7"/>
        <v>6.25920471281296</v>
      </c>
      <c r="W16" s="3">
        <v>2673</v>
      </c>
      <c r="X16" s="3">
        <v>75</v>
      </c>
      <c r="Y16" s="3">
        <v>16</v>
      </c>
      <c r="Z16" s="9">
        <f t="shared" si="8"/>
        <v>28.058361391694724</v>
      </c>
      <c r="AA16" s="9">
        <f t="shared" si="9"/>
        <v>5.985783763561542</v>
      </c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254" s="3" customFormat="1" ht="13.5" customHeight="1">
      <c r="A17" s="3">
        <v>12</v>
      </c>
      <c r="B17" s="3" t="s">
        <v>17</v>
      </c>
      <c r="C17" s="3">
        <v>4502</v>
      </c>
      <c r="D17" s="3">
        <v>164</v>
      </c>
      <c r="E17" s="3">
        <v>33</v>
      </c>
      <c r="F17" s="9">
        <f t="shared" si="0"/>
        <v>36.428254109284765</v>
      </c>
      <c r="G17" s="9">
        <f t="shared" si="1"/>
        <v>7.330075521990227</v>
      </c>
      <c r="H17" s="3">
        <v>4655</v>
      </c>
      <c r="I17" s="3">
        <v>161</v>
      </c>
      <c r="J17" s="3">
        <v>33</v>
      </c>
      <c r="K17" s="9">
        <f t="shared" si="2"/>
        <v>34.58646616541353</v>
      </c>
      <c r="L17" s="9">
        <f t="shared" si="3"/>
        <v>7.089151450053706</v>
      </c>
      <c r="M17" s="3">
        <v>4627</v>
      </c>
      <c r="N17" s="3">
        <v>152</v>
      </c>
      <c r="O17" s="3">
        <v>22</v>
      </c>
      <c r="P17" s="9">
        <f t="shared" si="4"/>
        <v>32.850659174411064</v>
      </c>
      <c r="Q17" s="9">
        <f t="shared" si="5"/>
        <v>4.754700669980549</v>
      </c>
      <c r="R17" s="3">
        <v>4619</v>
      </c>
      <c r="S17" s="3">
        <v>158</v>
      </c>
      <c r="T17" s="3">
        <v>23</v>
      </c>
      <c r="U17" s="9">
        <f t="shared" si="6"/>
        <v>34.20653821173414</v>
      </c>
      <c r="V17" s="9">
        <f t="shared" si="7"/>
        <v>4.979432777657502</v>
      </c>
      <c r="W17" s="3">
        <v>4604</v>
      </c>
      <c r="X17" s="3">
        <v>142</v>
      </c>
      <c r="Y17" s="3">
        <v>11</v>
      </c>
      <c r="Z17" s="9">
        <f t="shared" si="8"/>
        <v>30.842745438748914</v>
      </c>
      <c r="AA17" s="9">
        <f t="shared" si="9"/>
        <v>2.3892267593397047</v>
      </c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  <row r="18" spans="1:254" s="3" customFormat="1" ht="13.5" customHeight="1">
      <c r="A18" s="3">
        <v>13</v>
      </c>
      <c r="B18" s="3" t="s">
        <v>18</v>
      </c>
      <c r="C18" s="3">
        <v>4264</v>
      </c>
      <c r="D18" s="3">
        <v>150</v>
      </c>
      <c r="E18" s="3">
        <v>28</v>
      </c>
      <c r="F18" s="9">
        <f t="shared" si="0"/>
        <v>35.17823639774859</v>
      </c>
      <c r="G18" s="9">
        <f t="shared" si="1"/>
        <v>6.566604127579738</v>
      </c>
      <c r="H18" s="3">
        <v>4443</v>
      </c>
      <c r="I18" s="3">
        <v>140</v>
      </c>
      <c r="J18" s="3">
        <v>21</v>
      </c>
      <c r="K18" s="9">
        <f t="shared" si="2"/>
        <v>31.510240828269186</v>
      </c>
      <c r="L18" s="9">
        <f t="shared" si="3"/>
        <v>4.726536124240378</v>
      </c>
      <c r="M18" s="3">
        <v>4529</v>
      </c>
      <c r="N18" s="3">
        <v>102</v>
      </c>
      <c r="O18" s="3">
        <v>25</v>
      </c>
      <c r="P18" s="9">
        <f t="shared" si="4"/>
        <v>22.52152793111062</v>
      </c>
      <c r="Q18" s="9">
        <f t="shared" si="5"/>
        <v>5.5199823360565246</v>
      </c>
      <c r="R18" s="3">
        <v>4750</v>
      </c>
      <c r="S18" s="3">
        <v>138</v>
      </c>
      <c r="T18" s="3">
        <v>16</v>
      </c>
      <c r="U18" s="9">
        <f t="shared" si="6"/>
        <v>29.05263157894737</v>
      </c>
      <c r="V18" s="9">
        <f t="shared" si="7"/>
        <v>3.3684210526315788</v>
      </c>
      <c r="W18" s="3">
        <v>4834</v>
      </c>
      <c r="X18" s="3">
        <v>134</v>
      </c>
      <c r="Y18" s="3">
        <v>14</v>
      </c>
      <c r="Z18" s="9">
        <f t="shared" si="8"/>
        <v>27.72031443938767</v>
      </c>
      <c r="AA18" s="9">
        <f t="shared" si="9"/>
        <v>2.8961522548613985</v>
      </c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1:254" s="3" customFormat="1" ht="13.5" customHeight="1">
      <c r="A19" s="3">
        <v>14</v>
      </c>
      <c r="B19" s="3" t="s">
        <v>19</v>
      </c>
      <c r="C19" s="3">
        <v>2766</v>
      </c>
      <c r="D19" s="3">
        <v>64</v>
      </c>
      <c r="E19" s="3">
        <v>21</v>
      </c>
      <c r="F19" s="9">
        <f t="shared" si="0"/>
        <v>23.13810556760665</v>
      </c>
      <c r="G19" s="9">
        <f t="shared" si="1"/>
        <v>7.592190889370933</v>
      </c>
      <c r="H19" s="3">
        <v>2779</v>
      </c>
      <c r="I19" s="3">
        <v>55</v>
      </c>
      <c r="J19" s="3">
        <v>8</v>
      </c>
      <c r="K19" s="9">
        <f t="shared" si="2"/>
        <v>19.791291831594098</v>
      </c>
      <c r="L19" s="9">
        <f t="shared" si="3"/>
        <v>2.878733357322778</v>
      </c>
      <c r="M19" s="3">
        <v>2587</v>
      </c>
      <c r="N19" s="3">
        <v>73</v>
      </c>
      <c r="O19" s="3">
        <v>23</v>
      </c>
      <c r="P19" s="9">
        <f t="shared" si="4"/>
        <v>28.21801314263626</v>
      </c>
      <c r="Q19" s="9">
        <f t="shared" si="5"/>
        <v>8.890606880556629</v>
      </c>
      <c r="R19" s="3">
        <v>2804</v>
      </c>
      <c r="S19" s="3">
        <v>78</v>
      </c>
      <c r="T19" s="3">
        <v>14</v>
      </c>
      <c r="U19" s="9">
        <f t="shared" si="6"/>
        <v>27.81740370898716</v>
      </c>
      <c r="V19" s="9">
        <f t="shared" si="7"/>
        <v>4.992867332382311</v>
      </c>
      <c r="W19" s="3">
        <v>2759</v>
      </c>
      <c r="X19" s="3">
        <v>80</v>
      </c>
      <c r="Y19" s="3">
        <v>17</v>
      </c>
      <c r="Z19" s="9">
        <f t="shared" si="8"/>
        <v>28.99601304820587</v>
      </c>
      <c r="AA19" s="9">
        <f t="shared" si="9"/>
        <v>6.161652772743747</v>
      </c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spans="1:254" s="3" customFormat="1" ht="13.5" customHeight="1">
      <c r="A20" s="3">
        <v>15</v>
      </c>
      <c r="B20" s="3" t="s">
        <v>20</v>
      </c>
      <c r="C20" s="3">
        <v>3427</v>
      </c>
      <c r="D20" s="3">
        <v>111</v>
      </c>
      <c r="E20" s="3">
        <v>17</v>
      </c>
      <c r="F20" s="9">
        <f t="shared" si="0"/>
        <v>32.389845345783485</v>
      </c>
      <c r="G20" s="9">
        <f t="shared" si="1"/>
        <v>4.960606944849723</v>
      </c>
      <c r="H20" s="3">
        <v>3442</v>
      </c>
      <c r="I20" s="3">
        <v>133</v>
      </c>
      <c r="J20" s="3">
        <v>28</v>
      </c>
      <c r="K20" s="9">
        <f t="shared" si="2"/>
        <v>38.64032539221383</v>
      </c>
      <c r="L20" s="9">
        <f t="shared" si="3"/>
        <v>8.134805345729227</v>
      </c>
      <c r="M20" s="3">
        <v>3549</v>
      </c>
      <c r="N20" s="3">
        <v>115</v>
      </c>
      <c r="O20" s="3">
        <v>26</v>
      </c>
      <c r="P20" s="9">
        <f t="shared" si="4"/>
        <v>32.40349394195548</v>
      </c>
      <c r="Q20" s="9">
        <f t="shared" si="5"/>
        <v>7.326007326007326</v>
      </c>
      <c r="R20" s="3">
        <v>3552</v>
      </c>
      <c r="S20" s="3">
        <v>95</v>
      </c>
      <c r="T20" s="3">
        <v>24</v>
      </c>
      <c r="U20" s="9">
        <f t="shared" si="6"/>
        <v>26.745495495495497</v>
      </c>
      <c r="V20" s="9">
        <f t="shared" si="7"/>
        <v>6.756756756756757</v>
      </c>
      <c r="W20" s="3">
        <v>3417</v>
      </c>
      <c r="X20" s="3">
        <v>93</v>
      </c>
      <c r="Y20" s="3">
        <v>15</v>
      </c>
      <c r="Z20" s="9">
        <f t="shared" si="8"/>
        <v>27.216856892010536</v>
      </c>
      <c r="AA20" s="9">
        <f t="shared" si="9"/>
        <v>4.389815627743634</v>
      </c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</row>
    <row r="21" spans="1:254" s="3" customFormat="1" ht="13.5" customHeight="1">
      <c r="A21" s="3">
        <v>16</v>
      </c>
      <c r="B21" s="3" t="s">
        <v>32</v>
      </c>
      <c r="C21" s="3">
        <v>3495</v>
      </c>
      <c r="D21" s="3">
        <v>96</v>
      </c>
      <c r="E21" s="3">
        <v>17</v>
      </c>
      <c r="F21" s="9">
        <f t="shared" si="0"/>
        <v>27.467811158798284</v>
      </c>
      <c r="G21" s="9">
        <f t="shared" si="1"/>
        <v>4.86409155937053</v>
      </c>
      <c r="H21" s="3">
        <v>3474</v>
      </c>
      <c r="I21" s="3">
        <v>90</v>
      </c>
      <c r="J21" s="3">
        <v>23</v>
      </c>
      <c r="K21" s="9">
        <f t="shared" si="2"/>
        <v>25.906735751295336</v>
      </c>
      <c r="L21" s="9">
        <f t="shared" si="3"/>
        <v>6.620610247553253</v>
      </c>
      <c r="M21" s="3">
        <v>3485</v>
      </c>
      <c r="N21" s="3">
        <v>107</v>
      </c>
      <c r="O21" s="3">
        <v>21</v>
      </c>
      <c r="P21" s="9">
        <f t="shared" si="4"/>
        <v>30.703012912482066</v>
      </c>
      <c r="Q21" s="9">
        <f t="shared" si="5"/>
        <v>6.025824964131994</v>
      </c>
      <c r="R21" s="3">
        <v>3453</v>
      </c>
      <c r="S21" s="3">
        <v>75</v>
      </c>
      <c r="T21" s="3">
        <v>13</v>
      </c>
      <c r="U21" s="9">
        <f t="shared" si="6"/>
        <v>21.720243266724587</v>
      </c>
      <c r="V21" s="9">
        <f t="shared" si="7"/>
        <v>3.764842166232262</v>
      </c>
      <c r="W21" s="3">
        <v>3414</v>
      </c>
      <c r="X21" s="3">
        <v>50</v>
      </c>
      <c r="Y21" s="3">
        <v>11</v>
      </c>
      <c r="Z21" s="9">
        <f t="shared" si="8"/>
        <v>14.645577035735208</v>
      </c>
      <c r="AA21" s="9">
        <f t="shared" si="9"/>
        <v>3.2220269478617456</v>
      </c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1:254" s="3" customFormat="1" ht="13.5" customHeight="1">
      <c r="A22" s="3">
        <v>17</v>
      </c>
      <c r="B22" s="3" t="s">
        <v>22</v>
      </c>
      <c r="C22" s="3">
        <v>26643</v>
      </c>
      <c r="D22" s="3">
        <v>597</v>
      </c>
      <c r="E22" s="3">
        <v>120</v>
      </c>
      <c r="F22" s="9">
        <f t="shared" si="0"/>
        <v>22.407386555568067</v>
      </c>
      <c r="G22" s="9">
        <f t="shared" si="1"/>
        <v>4.503997297601622</v>
      </c>
      <c r="H22" s="3">
        <v>27290</v>
      </c>
      <c r="I22" s="3">
        <v>636</v>
      </c>
      <c r="J22" s="3">
        <v>120</v>
      </c>
      <c r="K22" s="9">
        <f t="shared" si="2"/>
        <v>23.305240014657382</v>
      </c>
      <c r="L22" s="9">
        <f t="shared" si="3"/>
        <v>4.397215097105167</v>
      </c>
      <c r="M22" s="3">
        <v>27442</v>
      </c>
      <c r="N22" s="3">
        <v>590</v>
      </c>
      <c r="O22" s="3">
        <v>144</v>
      </c>
      <c r="P22" s="9">
        <f t="shared" si="4"/>
        <v>21.499890678521975</v>
      </c>
      <c r="Q22" s="9">
        <f t="shared" si="5"/>
        <v>5.24743094526638</v>
      </c>
      <c r="R22" s="3">
        <v>27875</v>
      </c>
      <c r="S22" s="3">
        <v>568</v>
      </c>
      <c r="T22" s="3">
        <v>135</v>
      </c>
      <c r="U22" s="9">
        <f t="shared" si="6"/>
        <v>20.376681614349774</v>
      </c>
      <c r="V22" s="9">
        <f t="shared" si="7"/>
        <v>4.84304932735426</v>
      </c>
      <c r="W22" s="3">
        <v>26418</v>
      </c>
      <c r="X22" s="3">
        <v>659</v>
      </c>
      <c r="Y22" s="3">
        <v>171</v>
      </c>
      <c r="Z22" s="9">
        <f t="shared" si="8"/>
        <v>24.945113180407297</v>
      </c>
      <c r="AA22" s="9">
        <f t="shared" si="9"/>
        <v>6.472859414035884</v>
      </c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pans="2:254" s="3" customFormat="1" ht="13.5" customHeight="1">
      <c r="B23" s="3" t="s">
        <v>23</v>
      </c>
      <c r="C23" s="3">
        <f>SUM(C6:C22)</f>
        <v>90133</v>
      </c>
      <c r="D23" s="3">
        <f>SUM(D6:D22)</f>
        <v>2620</v>
      </c>
      <c r="E23" s="3">
        <f>SUM(E6:E22)</f>
        <v>561</v>
      </c>
      <c r="F23" s="9">
        <f>D23*1000/C23</f>
        <v>29.06815483785073</v>
      </c>
      <c r="G23" s="9">
        <f>E23*1000/C23</f>
        <v>6.224135444287886</v>
      </c>
      <c r="H23" s="3">
        <f>SUM(H6:H22)</f>
        <v>91339</v>
      </c>
      <c r="I23" s="3">
        <f>SUM(I6:I22)</f>
        <v>2663</v>
      </c>
      <c r="J23" s="3">
        <f>SUM(J6:J22)</f>
        <v>514</v>
      </c>
      <c r="K23" s="9">
        <f>I23*1000/H23</f>
        <v>29.155125411926996</v>
      </c>
      <c r="L23" s="9">
        <f>J23*1000/H23</f>
        <v>5.62738808176135</v>
      </c>
      <c r="M23" s="3">
        <f>SUM(M6:M22)</f>
        <v>90855</v>
      </c>
      <c r="N23" s="3">
        <f>SUM(N6:N22)</f>
        <v>2435</v>
      </c>
      <c r="O23" s="3">
        <f>SUM(O6:O22)</f>
        <v>536</v>
      </c>
      <c r="P23" s="9">
        <f>N23*1000/M23</f>
        <v>26.800946563205105</v>
      </c>
      <c r="Q23" s="9">
        <f>O23*1000/M23</f>
        <v>5.899510208574101</v>
      </c>
      <c r="R23" s="3">
        <f>SUM(R6:R22)</f>
        <v>91490</v>
      </c>
      <c r="S23" s="3">
        <f>SUM(S6:S22)</f>
        <v>2274</v>
      </c>
      <c r="T23" s="3">
        <f>SUM(T6:T22)</f>
        <v>495</v>
      </c>
      <c r="U23" s="9">
        <f>S23*1000/R23</f>
        <v>24.855175429008636</v>
      </c>
      <c r="V23" s="9">
        <f>T23*1000/R23</f>
        <v>5.410427369111378</v>
      </c>
      <c r="W23" s="3">
        <f>SUM(W6:W22)</f>
        <v>89326</v>
      </c>
      <c r="X23" s="3">
        <f>SUM(X6:X22)</f>
        <v>2385</v>
      </c>
      <c r="Y23" s="3">
        <f>SUM(Y6:Y22)</f>
        <v>484</v>
      </c>
      <c r="Z23" s="9">
        <f>X23*1000/W23</f>
        <v>26.699952981214874</v>
      </c>
      <c r="AA23" s="9">
        <f>Y23*1000/W23</f>
        <v>5.418355238116562</v>
      </c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</row>
  </sheetData>
  <sheetProtection/>
  <mergeCells count="27">
    <mergeCell ref="H3:L3"/>
    <mergeCell ref="C4:C5"/>
    <mergeCell ref="D4:D5"/>
    <mergeCell ref="A3:A5"/>
    <mergeCell ref="B3:B4"/>
    <mergeCell ref="C3:G3"/>
    <mergeCell ref="F4:G4"/>
    <mergeCell ref="E4:E5"/>
    <mergeCell ref="J4:J5"/>
    <mergeCell ref="H4:H5"/>
    <mergeCell ref="X4:X5"/>
    <mergeCell ref="Y4:Y5"/>
    <mergeCell ref="M4:M5"/>
    <mergeCell ref="N4:N5"/>
    <mergeCell ref="O4:O5"/>
    <mergeCell ref="T4:T5"/>
    <mergeCell ref="W4:W5"/>
    <mergeCell ref="I4:I5"/>
    <mergeCell ref="K4:L4"/>
    <mergeCell ref="W3:AA3"/>
    <mergeCell ref="Z4:AA4"/>
    <mergeCell ref="M3:Q3"/>
    <mergeCell ref="P4:Q4"/>
    <mergeCell ref="R3:V3"/>
    <mergeCell ref="U4:V4"/>
    <mergeCell ref="R4:R5"/>
    <mergeCell ref="S4:S5"/>
  </mergeCells>
  <printOptions/>
  <pageMargins left="0.57" right="0.26" top="0.5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2">
      <pane xSplit="2" ySplit="1" topLeftCell="C3" activePane="bottomRight" state="frozen"/>
      <selection pane="topLeft" activeCell="A2" sqref="A2"/>
      <selection pane="topRight" activeCell="C2" sqref="C2"/>
      <selection pane="bottomLeft" activeCell="A3" sqref="A3"/>
      <selection pane="bottomRight" activeCell="L39" sqref="L39"/>
    </sheetView>
  </sheetViews>
  <sheetFormatPr defaultColWidth="8.796875" defaultRowHeight="15"/>
  <cols>
    <col min="1" max="1" width="3.09765625" style="2" customWidth="1"/>
    <col min="2" max="2" width="10.09765625" style="2" customWidth="1"/>
    <col min="3" max="3" width="7.296875" style="2" customWidth="1"/>
    <col min="4" max="4" width="6.3984375" style="2" customWidth="1"/>
    <col min="5" max="5" width="7.59765625" style="2" customWidth="1"/>
    <col min="6" max="6" width="6.3984375" style="2" customWidth="1"/>
    <col min="7" max="7" width="6.8984375" style="2" customWidth="1"/>
    <col min="8" max="8" width="6.59765625" style="2" customWidth="1"/>
    <col min="9" max="9" width="5.59765625" style="2" customWidth="1"/>
    <col min="10" max="10" width="5.8984375" style="2" customWidth="1"/>
    <col min="11" max="11" width="7.296875" style="2" customWidth="1"/>
    <col min="12" max="12" width="7.59765625" style="2" customWidth="1"/>
    <col min="13" max="16384" width="8.8984375" style="2" customWidth="1"/>
  </cols>
  <sheetData>
    <row r="1" ht="12.75">
      <c r="C1" s="1"/>
    </row>
    <row r="3" spans="1:17" s="1" customFormat="1" ht="12.75">
      <c r="A3" s="26" t="s">
        <v>0</v>
      </c>
      <c r="B3" s="46" t="s">
        <v>2</v>
      </c>
      <c r="C3" s="44">
        <v>2001</v>
      </c>
      <c r="D3" s="44"/>
      <c r="E3" s="44"/>
      <c r="F3" s="44"/>
      <c r="G3" s="44"/>
      <c r="H3" s="35">
        <v>2002</v>
      </c>
      <c r="I3" s="36"/>
      <c r="J3" s="36"/>
      <c r="K3" s="36"/>
      <c r="L3" s="37"/>
      <c r="M3" s="35">
        <v>2003</v>
      </c>
      <c r="N3" s="36"/>
      <c r="O3" s="36"/>
      <c r="P3" s="36"/>
      <c r="Q3" s="37"/>
    </row>
    <row r="4" spans="1:17" ht="26.25" customHeight="1">
      <c r="A4" s="33"/>
      <c r="B4" s="47"/>
      <c r="C4" s="40" t="s">
        <v>3</v>
      </c>
      <c r="D4" s="40" t="s">
        <v>4</v>
      </c>
      <c r="E4" s="40" t="s">
        <v>5</v>
      </c>
      <c r="F4" s="42" t="s">
        <v>30</v>
      </c>
      <c r="G4" s="43"/>
      <c r="H4" s="40" t="s">
        <v>3</v>
      </c>
      <c r="I4" s="40" t="s">
        <v>4</v>
      </c>
      <c r="J4" s="40" t="s">
        <v>5</v>
      </c>
      <c r="K4" s="42" t="s">
        <v>30</v>
      </c>
      <c r="L4" s="43"/>
      <c r="M4" s="40" t="s">
        <v>3</v>
      </c>
      <c r="N4" s="40" t="s">
        <v>4</v>
      </c>
      <c r="O4" s="40" t="s">
        <v>5</v>
      </c>
      <c r="P4" s="42" t="s">
        <v>30</v>
      </c>
      <c r="Q4" s="43"/>
    </row>
    <row r="5" spans="1:17" ht="25.5">
      <c r="A5" s="27"/>
      <c r="B5" s="11" t="s">
        <v>1</v>
      </c>
      <c r="C5" s="41"/>
      <c r="D5" s="41"/>
      <c r="E5" s="41"/>
      <c r="F5" s="6" t="s">
        <v>24</v>
      </c>
      <c r="G5" s="6" t="s">
        <v>5</v>
      </c>
      <c r="H5" s="41"/>
      <c r="I5" s="41"/>
      <c r="J5" s="41"/>
      <c r="K5" s="6" t="s">
        <v>24</v>
      </c>
      <c r="L5" s="6" t="s">
        <v>5</v>
      </c>
      <c r="M5" s="41"/>
      <c r="N5" s="41"/>
      <c r="O5" s="41"/>
      <c r="P5" s="6" t="s">
        <v>24</v>
      </c>
      <c r="Q5" s="6" t="s">
        <v>5</v>
      </c>
    </row>
    <row r="6" spans="1:17" ht="13.5" customHeight="1">
      <c r="A6" s="3">
        <v>1</v>
      </c>
      <c r="B6" s="8" t="s">
        <v>6</v>
      </c>
      <c r="C6" s="3">
        <v>3128</v>
      </c>
      <c r="D6" s="3">
        <v>110</v>
      </c>
      <c r="E6" s="3">
        <v>20</v>
      </c>
      <c r="F6" s="9">
        <f>D6*1000/C6</f>
        <v>35.16624040920716</v>
      </c>
      <c r="G6" s="9">
        <f>E6*1000/C6</f>
        <v>6.3938618925831205</v>
      </c>
      <c r="H6" s="3">
        <v>3070</v>
      </c>
      <c r="I6" s="3">
        <v>76</v>
      </c>
      <c r="J6" s="3">
        <v>19</v>
      </c>
      <c r="K6" s="9">
        <f>I6*1000/H6</f>
        <v>24.7557003257329</v>
      </c>
      <c r="L6" s="9">
        <f>J6*1000/H6</f>
        <v>6.188925081433225</v>
      </c>
      <c r="M6" s="3">
        <v>3108</v>
      </c>
      <c r="N6" s="3">
        <v>68</v>
      </c>
      <c r="O6" s="3">
        <v>16</v>
      </c>
      <c r="P6" s="9">
        <f>N6*1000/M6</f>
        <v>21.879021879021877</v>
      </c>
      <c r="Q6" s="9">
        <f>O6*1000/M6</f>
        <v>5.148005148005148</v>
      </c>
    </row>
    <row r="7" spans="1:17" ht="13.5" customHeight="1">
      <c r="A7" s="3">
        <v>2</v>
      </c>
      <c r="B7" s="3" t="s">
        <v>7</v>
      </c>
      <c r="C7" s="3">
        <v>9056</v>
      </c>
      <c r="D7" s="3">
        <v>264</v>
      </c>
      <c r="E7" s="3">
        <v>40</v>
      </c>
      <c r="F7" s="9">
        <f aca="true" t="shared" si="0" ref="F7:F22">D7*1000/C7</f>
        <v>29.151943462897528</v>
      </c>
      <c r="G7" s="9">
        <f aca="true" t="shared" si="1" ref="G7:G22">E7*1000/C7</f>
        <v>4.41696113074205</v>
      </c>
      <c r="H7" s="3">
        <v>9283</v>
      </c>
      <c r="I7" s="3">
        <v>246</v>
      </c>
      <c r="J7" s="3">
        <v>57</v>
      </c>
      <c r="K7" s="9">
        <f aca="true" t="shared" si="2" ref="K7:K22">I7*1000/H7</f>
        <v>26.500053861898092</v>
      </c>
      <c r="L7" s="9">
        <f aca="true" t="shared" si="3" ref="L7:L22">J7*1000/H7</f>
        <v>6.140256382634924</v>
      </c>
      <c r="M7" s="3">
        <v>9400</v>
      </c>
      <c r="N7" s="3">
        <v>273</v>
      </c>
      <c r="O7" s="3">
        <v>44</v>
      </c>
      <c r="P7" s="9">
        <f aca="true" t="shared" si="4" ref="P7:P22">N7*1000/M7</f>
        <v>29.04255319148936</v>
      </c>
      <c r="Q7" s="9">
        <f aca="true" t="shared" si="5" ref="Q7:Q22">O7*1000/M7</f>
        <v>4.680851063829787</v>
      </c>
    </row>
    <row r="8" spans="1:17" ht="13.5" customHeight="1">
      <c r="A8" s="3">
        <v>3</v>
      </c>
      <c r="B8" s="3" t="s">
        <v>8</v>
      </c>
      <c r="C8" s="3">
        <v>3526</v>
      </c>
      <c r="D8" s="3">
        <v>59</v>
      </c>
      <c r="E8" s="3">
        <v>26</v>
      </c>
      <c r="F8" s="9">
        <f t="shared" si="0"/>
        <v>16.73284174702212</v>
      </c>
      <c r="G8" s="9">
        <f t="shared" si="1"/>
        <v>7.37379466817924</v>
      </c>
      <c r="H8" s="3">
        <v>3586</v>
      </c>
      <c r="I8" s="3">
        <v>73</v>
      </c>
      <c r="J8" s="3">
        <v>18</v>
      </c>
      <c r="K8" s="9">
        <f t="shared" si="2"/>
        <v>20.356943669827107</v>
      </c>
      <c r="L8" s="9">
        <f t="shared" si="3"/>
        <v>5.01952035694367</v>
      </c>
      <c r="M8" s="3">
        <v>3643</v>
      </c>
      <c r="N8" s="3">
        <v>69</v>
      </c>
      <c r="O8" s="3">
        <v>17</v>
      </c>
      <c r="P8" s="9">
        <f t="shared" si="4"/>
        <v>18.940433708482022</v>
      </c>
      <c r="Q8" s="9">
        <f t="shared" si="5"/>
        <v>4.666483667307165</v>
      </c>
    </row>
    <row r="9" spans="1:17" ht="13.5" customHeight="1">
      <c r="A9" s="3">
        <v>4</v>
      </c>
      <c r="B9" s="3" t="s">
        <v>9</v>
      </c>
      <c r="C9" s="3">
        <v>3055</v>
      </c>
      <c r="D9" s="3">
        <v>76</v>
      </c>
      <c r="E9" s="3">
        <v>29</v>
      </c>
      <c r="F9" s="9">
        <f t="shared" si="0"/>
        <v>24.877250409165303</v>
      </c>
      <c r="G9" s="9">
        <f t="shared" si="1"/>
        <v>9.492635024549918</v>
      </c>
      <c r="H9" s="3">
        <v>2719</v>
      </c>
      <c r="I9" s="3">
        <v>56</v>
      </c>
      <c r="J9" s="3">
        <v>25</v>
      </c>
      <c r="K9" s="9">
        <f t="shared" si="2"/>
        <v>20.595807282089</v>
      </c>
      <c r="L9" s="9">
        <f t="shared" si="3"/>
        <v>9.194556822361163</v>
      </c>
      <c r="M9" s="3">
        <v>2586</v>
      </c>
      <c r="N9" s="3">
        <v>43</v>
      </c>
      <c r="O9" s="3">
        <v>17</v>
      </c>
      <c r="P9" s="9">
        <f t="shared" si="4"/>
        <v>16.62799690641918</v>
      </c>
      <c r="Q9" s="9">
        <f t="shared" si="5"/>
        <v>6.573859242072699</v>
      </c>
    </row>
    <row r="10" spans="1:17" ht="13.5" customHeight="1">
      <c r="A10" s="3">
        <v>5</v>
      </c>
      <c r="B10" s="3" t="s">
        <v>10</v>
      </c>
      <c r="C10" s="3">
        <v>3058</v>
      </c>
      <c r="D10" s="3">
        <v>102</v>
      </c>
      <c r="E10" s="3">
        <v>19</v>
      </c>
      <c r="F10" s="9">
        <f t="shared" si="0"/>
        <v>33.355134074558535</v>
      </c>
      <c r="G10" s="9">
        <f t="shared" si="1"/>
        <v>6.213211249182472</v>
      </c>
      <c r="H10" s="3">
        <v>3002</v>
      </c>
      <c r="I10" s="3">
        <v>81</v>
      </c>
      <c r="J10" s="3">
        <v>17</v>
      </c>
      <c r="K10" s="9">
        <f t="shared" si="2"/>
        <v>26.98201199200533</v>
      </c>
      <c r="L10" s="9">
        <f t="shared" si="3"/>
        <v>5.662891405729513</v>
      </c>
      <c r="M10" s="3">
        <v>3000</v>
      </c>
      <c r="N10" s="3">
        <v>85</v>
      </c>
      <c r="O10" s="3">
        <v>20</v>
      </c>
      <c r="P10" s="9">
        <f t="shared" si="4"/>
        <v>28.333333333333332</v>
      </c>
      <c r="Q10" s="9">
        <f t="shared" si="5"/>
        <v>6.666666666666667</v>
      </c>
    </row>
    <row r="11" spans="1:17" ht="13.5" customHeight="1">
      <c r="A11" s="3">
        <v>6</v>
      </c>
      <c r="B11" s="3" t="s">
        <v>11</v>
      </c>
      <c r="C11" s="3">
        <v>2247</v>
      </c>
      <c r="D11" s="3">
        <v>58</v>
      </c>
      <c r="E11" s="3">
        <v>11</v>
      </c>
      <c r="F11" s="9">
        <f t="shared" si="0"/>
        <v>25.812194036493104</v>
      </c>
      <c r="G11" s="9">
        <f t="shared" si="1"/>
        <v>4.895416110369381</v>
      </c>
      <c r="H11" s="3">
        <v>2190</v>
      </c>
      <c r="I11" s="3">
        <v>63</v>
      </c>
      <c r="J11" s="3">
        <v>11</v>
      </c>
      <c r="K11" s="9">
        <f t="shared" si="2"/>
        <v>28.767123287671232</v>
      </c>
      <c r="L11" s="9">
        <f t="shared" si="3"/>
        <v>5.0228310502283104</v>
      </c>
      <c r="M11" s="3">
        <v>2120</v>
      </c>
      <c r="N11" s="3">
        <v>40</v>
      </c>
      <c r="O11" s="3">
        <v>14</v>
      </c>
      <c r="P11" s="9">
        <f t="shared" si="4"/>
        <v>18.867924528301888</v>
      </c>
      <c r="Q11" s="9">
        <f t="shared" si="5"/>
        <v>6.60377358490566</v>
      </c>
    </row>
    <row r="12" spans="1:17" ht="13.5" customHeight="1">
      <c r="A12" s="3">
        <v>7</v>
      </c>
      <c r="B12" s="3" t="s">
        <v>12</v>
      </c>
      <c r="C12" s="3">
        <v>3535</v>
      </c>
      <c r="D12" s="3">
        <v>93</v>
      </c>
      <c r="E12" s="3">
        <v>16</v>
      </c>
      <c r="F12" s="9">
        <f t="shared" si="0"/>
        <v>26.30834512022631</v>
      </c>
      <c r="G12" s="9">
        <f t="shared" si="1"/>
        <v>4.526166902404526</v>
      </c>
      <c r="H12" s="3">
        <v>3257</v>
      </c>
      <c r="I12" s="3">
        <v>76</v>
      </c>
      <c r="J12" s="3">
        <v>26</v>
      </c>
      <c r="K12" s="9">
        <f t="shared" si="2"/>
        <v>23.334356770033775</v>
      </c>
      <c r="L12" s="9">
        <f t="shared" si="3"/>
        <v>7.9828062634326065</v>
      </c>
      <c r="M12" s="3">
        <v>3186</v>
      </c>
      <c r="N12" s="3">
        <v>52</v>
      </c>
      <c r="O12" s="3">
        <v>13</v>
      </c>
      <c r="P12" s="9">
        <f t="shared" si="4"/>
        <v>16.321406151914626</v>
      </c>
      <c r="Q12" s="9">
        <f t="shared" si="5"/>
        <v>4.080351537978657</v>
      </c>
    </row>
    <row r="13" spans="1:17" ht="13.5" customHeight="1">
      <c r="A13" s="3">
        <v>8</v>
      </c>
      <c r="B13" s="3" t="s">
        <v>13</v>
      </c>
      <c r="C13" s="3">
        <v>5083</v>
      </c>
      <c r="D13" s="3">
        <v>145</v>
      </c>
      <c r="E13" s="3">
        <v>30</v>
      </c>
      <c r="F13" s="9">
        <f t="shared" si="0"/>
        <v>28.52646075152469</v>
      </c>
      <c r="G13" s="9">
        <f t="shared" si="1"/>
        <v>5.902026362384419</v>
      </c>
      <c r="H13" s="3">
        <v>4565</v>
      </c>
      <c r="I13" s="3">
        <v>140</v>
      </c>
      <c r="J13" s="3">
        <v>32</v>
      </c>
      <c r="K13" s="9">
        <f t="shared" si="2"/>
        <v>30.668127053669224</v>
      </c>
      <c r="L13" s="9">
        <f t="shared" si="3"/>
        <v>7.0098576122672505</v>
      </c>
      <c r="M13" s="3">
        <v>4504</v>
      </c>
      <c r="N13" s="3">
        <v>95</v>
      </c>
      <c r="O13" s="3">
        <v>34</v>
      </c>
      <c r="P13" s="9">
        <f t="shared" si="4"/>
        <v>21.092362344582593</v>
      </c>
      <c r="Q13" s="9">
        <f t="shared" si="5"/>
        <v>7.548845470692718</v>
      </c>
    </row>
    <row r="14" spans="1:17" ht="13.5" customHeight="1">
      <c r="A14" s="3">
        <v>9</v>
      </c>
      <c r="B14" s="3" t="s">
        <v>14</v>
      </c>
      <c r="C14" s="3">
        <v>3979</v>
      </c>
      <c r="D14" s="3">
        <v>119</v>
      </c>
      <c r="E14" s="3">
        <v>30</v>
      </c>
      <c r="F14" s="9">
        <f t="shared" si="0"/>
        <v>29.907011812013067</v>
      </c>
      <c r="G14" s="9">
        <f t="shared" si="1"/>
        <v>7.539582809751193</v>
      </c>
      <c r="H14" s="3">
        <v>3601</v>
      </c>
      <c r="I14" s="3">
        <v>91</v>
      </c>
      <c r="J14" s="3">
        <v>25</v>
      </c>
      <c r="K14" s="9">
        <f t="shared" si="2"/>
        <v>25.270758122743683</v>
      </c>
      <c r="L14" s="9">
        <f t="shared" si="3"/>
        <v>6.942515967786726</v>
      </c>
      <c r="M14" s="3">
        <v>3666</v>
      </c>
      <c r="N14" s="3">
        <v>88</v>
      </c>
      <c r="O14" s="3">
        <v>20</v>
      </c>
      <c r="P14" s="9">
        <f t="shared" si="4"/>
        <v>24.004364429896345</v>
      </c>
      <c r="Q14" s="9">
        <f t="shared" si="5"/>
        <v>5.455537370430988</v>
      </c>
    </row>
    <row r="15" spans="1:17" ht="13.5" customHeight="1">
      <c r="A15" s="3">
        <v>10</v>
      </c>
      <c r="B15" s="3" t="s">
        <v>15</v>
      </c>
      <c r="C15" s="3">
        <v>4076</v>
      </c>
      <c r="D15" s="3">
        <v>100</v>
      </c>
      <c r="E15" s="3">
        <v>30</v>
      </c>
      <c r="F15" s="9">
        <f t="shared" si="0"/>
        <v>24.53385672227674</v>
      </c>
      <c r="G15" s="9">
        <f t="shared" si="1"/>
        <v>7.360157016683022</v>
      </c>
      <c r="H15" s="3">
        <v>3801</v>
      </c>
      <c r="I15" s="3">
        <v>96</v>
      </c>
      <c r="J15" s="3">
        <v>29</v>
      </c>
      <c r="K15" s="9">
        <f t="shared" si="2"/>
        <v>25.256511444356747</v>
      </c>
      <c r="L15" s="9">
        <f t="shared" si="3"/>
        <v>7.629571165482767</v>
      </c>
      <c r="M15" s="3">
        <v>3684</v>
      </c>
      <c r="N15" s="3">
        <v>86</v>
      </c>
      <c r="O15" s="3">
        <v>40</v>
      </c>
      <c r="P15" s="9">
        <f t="shared" si="4"/>
        <v>23.344191096634095</v>
      </c>
      <c r="Q15" s="9">
        <f t="shared" si="5"/>
        <v>10.857763300760043</v>
      </c>
    </row>
    <row r="16" spans="1:17" ht="13.5" customHeight="1">
      <c r="A16" s="3">
        <v>11</v>
      </c>
      <c r="B16" s="3" t="s">
        <v>16</v>
      </c>
      <c r="C16" s="3">
        <v>2603</v>
      </c>
      <c r="D16" s="3">
        <v>66</v>
      </c>
      <c r="E16" s="3">
        <v>15</v>
      </c>
      <c r="F16" s="9">
        <f t="shared" si="0"/>
        <v>25.355359200922013</v>
      </c>
      <c r="G16" s="9">
        <f t="shared" si="1"/>
        <v>5.762581636573185</v>
      </c>
      <c r="H16" s="3">
        <v>2616</v>
      </c>
      <c r="I16" s="3">
        <v>64</v>
      </c>
      <c r="J16" s="3">
        <v>9</v>
      </c>
      <c r="K16" s="9">
        <f t="shared" si="2"/>
        <v>24.464831804281346</v>
      </c>
      <c r="L16" s="9">
        <f t="shared" si="3"/>
        <v>3.4403669724770642</v>
      </c>
      <c r="M16" s="3">
        <v>2512</v>
      </c>
      <c r="N16" s="3">
        <v>50</v>
      </c>
      <c r="O16" s="3">
        <v>18</v>
      </c>
      <c r="P16" s="9">
        <f t="shared" si="4"/>
        <v>19.904458598726116</v>
      </c>
      <c r="Q16" s="9">
        <f t="shared" si="5"/>
        <v>7.165605095541402</v>
      </c>
    </row>
    <row r="17" spans="1:17" ht="13.5" customHeight="1">
      <c r="A17" s="3">
        <v>12</v>
      </c>
      <c r="B17" s="3" t="s">
        <v>17</v>
      </c>
      <c r="C17" s="3">
        <v>4760</v>
      </c>
      <c r="D17" s="3">
        <v>124</v>
      </c>
      <c r="E17" s="3">
        <v>21</v>
      </c>
      <c r="F17" s="9">
        <f t="shared" si="0"/>
        <v>26.050420168067227</v>
      </c>
      <c r="G17" s="9">
        <f t="shared" si="1"/>
        <v>4.411764705882353</v>
      </c>
      <c r="H17" s="3">
        <v>4570</v>
      </c>
      <c r="I17" s="3">
        <v>119</v>
      </c>
      <c r="J17" s="3">
        <v>23</v>
      </c>
      <c r="K17" s="9">
        <f t="shared" si="2"/>
        <v>26.039387308533918</v>
      </c>
      <c r="L17" s="9">
        <f t="shared" si="3"/>
        <v>5.032822757111598</v>
      </c>
      <c r="M17" s="3">
        <v>4746</v>
      </c>
      <c r="N17" s="3">
        <v>145</v>
      </c>
      <c r="O17" s="3">
        <v>18</v>
      </c>
      <c r="P17" s="9">
        <f t="shared" si="4"/>
        <v>30.55204382638011</v>
      </c>
      <c r="Q17" s="9">
        <f t="shared" si="5"/>
        <v>3.7926675094816686</v>
      </c>
    </row>
    <row r="18" spans="1:17" ht="13.5" customHeight="1">
      <c r="A18" s="3">
        <v>13</v>
      </c>
      <c r="B18" s="3" t="s">
        <v>18</v>
      </c>
      <c r="C18" s="3">
        <v>5137</v>
      </c>
      <c r="D18" s="3">
        <v>208</v>
      </c>
      <c r="E18" s="3">
        <v>22</v>
      </c>
      <c r="F18" s="9">
        <f t="shared" si="0"/>
        <v>40.49055869184349</v>
      </c>
      <c r="G18" s="9">
        <f t="shared" si="1"/>
        <v>4.282655246252677</v>
      </c>
      <c r="H18" s="3">
        <v>5212</v>
      </c>
      <c r="I18" s="3">
        <v>181</v>
      </c>
      <c r="J18" s="3">
        <v>11</v>
      </c>
      <c r="K18" s="9">
        <f t="shared" si="2"/>
        <v>34.72755180353032</v>
      </c>
      <c r="L18" s="9">
        <f t="shared" si="3"/>
        <v>2.110514198004605</v>
      </c>
      <c r="M18" s="3">
        <v>4837</v>
      </c>
      <c r="N18" s="3">
        <v>150</v>
      </c>
      <c r="O18" s="3">
        <v>21</v>
      </c>
      <c r="P18" s="9">
        <f t="shared" si="4"/>
        <v>31.01095720487906</v>
      </c>
      <c r="Q18" s="9">
        <f t="shared" si="5"/>
        <v>4.341534008683068</v>
      </c>
    </row>
    <row r="19" spans="1:17" ht="13.5" customHeight="1">
      <c r="A19" s="3">
        <v>14</v>
      </c>
      <c r="B19" s="3" t="s">
        <v>19</v>
      </c>
      <c r="C19" s="3">
        <v>2833</v>
      </c>
      <c r="D19" s="3">
        <v>69</v>
      </c>
      <c r="E19" s="3">
        <v>16</v>
      </c>
      <c r="F19" s="9">
        <f t="shared" si="0"/>
        <v>24.355806565478293</v>
      </c>
      <c r="G19" s="9">
        <f t="shared" si="1"/>
        <v>5.647723261560183</v>
      </c>
      <c r="H19" s="3">
        <v>2772</v>
      </c>
      <c r="I19" s="3">
        <v>63</v>
      </c>
      <c r="J19" s="3">
        <v>17</v>
      </c>
      <c r="K19" s="9">
        <f t="shared" si="2"/>
        <v>22.727272727272727</v>
      </c>
      <c r="L19" s="9">
        <f t="shared" si="3"/>
        <v>6.132756132756133</v>
      </c>
      <c r="M19" s="3">
        <v>2757</v>
      </c>
      <c r="N19" s="3">
        <v>58</v>
      </c>
      <c r="O19" s="3">
        <v>17</v>
      </c>
      <c r="P19" s="9">
        <f t="shared" si="4"/>
        <v>21.037359448676096</v>
      </c>
      <c r="Q19" s="9">
        <f t="shared" si="5"/>
        <v>6.166122597025753</v>
      </c>
    </row>
    <row r="20" spans="1:17" ht="13.5" customHeight="1">
      <c r="A20" s="3">
        <v>15</v>
      </c>
      <c r="B20" s="3" t="s">
        <v>20</v>
      </c>
      <c r="C20" s="3">
        <v>3542</v>
      </c>
      <c r="D20" s="3">
        <v>90</v>
      </c>
      <c r="E20" s="3">
        <v>21</v>
      </c>
      <c r="F20" s="9">
        <f t="shared" si="0"/>
        <v>25.40937323546019</v>
      </c>
      <c r="G20" s="9">
        <f t="shared" si="1"/>
        <v>5.928853754940712</v>
      </c>
      <c r="H20" s="3">
        <v>3084</v>
      </c>
      <c r="I20" s="3">
        <v>71</v>
      </c>
      <c r="J20" s="3">
        <v>15</v>
      </c>
      <c r="K20" s="9">
        <f t="shared" si="2"/>
        <v>23.022049286640726</v>
      </c>
      <c r="L20" s="9">
        <f t="shared" si="3"/>
        <v>4.863813229571984</v>
      </c>
      <c r="M20" s="3">
        <v>3026</v>
      </c>
      <c r="N20" s="3">
        <v>61</v>
      </c>
      <c r="O20" s="3">
        <v>15</v>
      </c>
      <c r="P20" s="9">
        <f t="shared" si="4"/>
        <v>20.15862524785195</v>
      </c>
      <c r="Q20" s="9">
        <f t="shared" si="5"/>
        <v>4.957038995373431</v>
      </c>
    </row>
    <row r="21" spans="1:17" ht="13.5" customHeight="1">
      <c r="A21" s="3">
        <v>16</v>
      </c>
      <c r="B21" s="3" t="s">
        <v>21</v>
      </c>
      <c r="C21" s="3">
        <v>3402</v>
      </c>
      <c r="D21" s="3">
        <v>67</v>
      </c>
      <c r="E21" s="3">
        <v>20</v>
      </c>
      <c r="F21" s="9">
        <f t="shared" si="0"/>
        <v>19.69429747207525</v>
      </c>
      <c r="G21" s="9">
        <f t="shared" si="1"/>
        <v>5.878894767783657</v>
      </c>
      <c r="H21" s="3">
        <v>3368</v>
      </c>
      <c r="I21" s="3">
        <v>56</v>
      </c>
      <c r="J21" s="3">
        <v>11</v>
      </c>
      <c r="K21" s="9">
        <f t="shared" si="2"/>
        <v>16.6270783847981</v>
      </c>
      <c r="L21" s="9">
        <f t="shared" si="3"/>
        <v>3.2660332541567696</v>
      </c>
      <c r="M21" s="3">
        <v>3357</v>
      </c>
      <c r="N21" s="3">
        <v>58</v>
      </c>
      <c r="O21" s="3">
        <v>22</v>
      </c>
      <c r="P21" s="9">
        <f t="shared" si="4"/>
        <v>17.2773309502532</v>
      </c>
      <c r="Q21" s="9">
        <f t="shared" si="5"/>
        <v>6.55347036044087</v>
      </c>
    </row>
    <row r="22" spans="1:17" ht="13.5" customHeight="1">
      <c r="A22" s="3">
        <v>17</v>
      </c>
      <c r="B22" s="3" t="s">
        <v>22</v>
      </c>
      <c r="C22" s="3">
        <v>26887</v>
      </c>
      <c r="D22" s="3">
        <v>638</v>
      </c>
      <c r="E22" s="3">
        <v>169</v>
      </c>
      <c r="F22" s="9">
        <f t="shared" si="0"/>
        <v>23.72893963625544</v>
      </c>
      <c r="G22" s="9">
        <f t="shared" si="1"/>
        <v>6.285565514932867</v>
      </c>
      <c r="H22" s="3">
        <v>28968</v>
      </c>
      <c r="I22" s="3">
        <v>590</v>
      </c>
      <c r="J22" s="3">
        <v>177</v>
      </c>
      <c r="K22" s="9">
        <f t="shared" si="2"/>
        <v>20.36730185031759</v>
      </c>
      <c r="L22" s="9">
        <f t="shared" si="3"/>
        <v>6.1101905550952775</v>
      </c>
      <c r="M22" s="3">
        <v>31043</v>
      </c>
      <c r="N22" s="3">
        <v>559</v>
      </c>
      <c r="O22" s="3">
        <v>147</v>
      </c>
      <c r="P22" s="9">
        <f t="shared" si="4"/>
        <v>18.007280224205136</v>
      </c>
      <c r="Q22" s="9">
        <f t="shared" si="5"/>
        <v>4.735367071481494</v>
      </c>
    </row>
    <row r="23" spans="1:17" ht="13.5" customHeight="1">
      <c r="A23" s="3"/>
      <c r="B23" s="3" t="s">
        <v>23</v>
      </c>
      <c r="C23" s="3">
        <f>SUM(C6:C22)</f>
        <v>89907</v>
      </c>
      <c r="D23" s="3">
        <f>SUM(D6:D22)</f>
        <v>2388</v>
      </c>
      <c r="E23" s="3">
        <f>SUM(E6:E22)</f>
        <v>535</v>
      </c>
      <c r="F23" s="9">
        <f>D23*1000/C23</f>
        <v>26.56077947212119</v>
      </c>
      <c r="G23" s="9">
        <f>E23*1000/C23</f>
        <v>5.950593390948424</v>
      </c>
      <c r="H23" s="3">
        <f>SUM(H6:H22)</f>
        <v>89664</v>
      </c>
      <c r="I23" s="3">
        <f>SUM(I6:I22)</f>
        <v>2142</v>
      </c>
      <c r="J23" s="3">
        <f>SUM(J6:J22)</f>
        <v>522</v>
      </c>
      <c r="K23" s="9">
        <f>I23*1000/H23</f>
        <v>23.88918629550321</v>
      </c>
      <c r="L23" s="9">
        <f>J23*1000/H23</f>
        <v>5.821734475374733</v>
      </c>
      <c r="M23" s="3">
        <f>SUM(M6:M22)</f>
        <v>91175</v>
      </c>
      <c r="N23" s="3">
        <f>SUM(N6:N22)</f>
        <v>1980</v>
      </c>
      <c r="O23" s="3">
        <f>SUM(O6:O22)</f>
        <v>493</v>
      </c>
      <c r="P23" s="9">
        <f>N23*1000/M23</f>
        <v>21.716479298053194</v>
      </c>
      <c r="Q23" s="9">
        <f>O23*1000/M23</f>
        <v>5.407183986838497</v>
      </c>
    </row>
  </sheetData>
  <sheetProtection/>
  <mergeCells count="17">
    <mergeCell ref="A3:A5"/>
    <mergeCell ref="B3:B4"/>
    <mergeCell ref="C3:G3"/>
    <mergeCell ref="F4:G4"/>
    <mergeCell ref="H3:L3"/>
    <mergeCell ref="K4:L4"/>
    <mergeCell ref="C4:C5"/>
    <mergeCell ref="D4:D5"/>
    <mergeCell ref="E4:E5"/>
    <mergeCell ref="H4:H5"/>
    <mergeCell ref="I4:I5"/>
    <mergeCell ref="J4:J5"/>
    <mergeCell ref="M3:Q3"/>
    <mergeCell ref="M4:M5"/>
    <mergeCell ref="N4:N5"/>
    <mergeCell ref="O4:O5"/>
    <mergeCell ref="P4:Q4"/>
  </mergeCells>
  <printOptions/>
  <pageMargins left="0.36" right="0.26" top="0.5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munkhzolboo</cp:lastModifiedBy>
  <cp:lastPrinted>2015-11-23T01:36:06Z</cp:lastPrinted>
  <dcterms:created xsi:type="dcterms:W3CDTF">2003-11-06T09:24:42Z</dcterms:created>
  <dcterms:modified xsi:type="dcterms:W3CDTF">2015-11-23T01:42:14Z</dcterms:modified>
  <cp:category/>
  <cp:version/>
  <cp:contentType/>
  <cp:contentStatus/>
</cp:coreProperties>
</file>