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0860" windowHeight="5640" tabRatio="964" firstSheet="12" activeTab="20"/>
  </bookViews>
  <sheets>
    <sheet name="100 eh бойжуулсан төл 75-2017" sheetId="1" r:id="rId1"/>
    <sheet name="1000 malchin 93-2017" sheetId="2" r:id="rId2"/>
    <sheet name="1000 malchin sum" sheetId="3" r:id="rId3"/>
    <sheet name="тариалсан талбай 1965-2017 төрл" sheetId="4" r:id="rId4"/>
    <sheet name="хураасан ургац 19650-2017 төрлө" sheetId="5" r:id="rId5"/>
    <sheet name="ga-in urgast " sheetId="6" r:id="rId6"/>
    <sheet name="tellesen.heel" sheetId="7" r:id="rId7"/>
    <sheet name="hadlan 2017" sheetId="8" r:id="rId8"/>
    <sheet name="бүх мал 1950-2017" sheetId="9" r:id="rId9"/>
    <sheet name="хээлтэгч мал төрлөө 1950-2017 " sheetId="10" r:id="rId10"/>
    <sheet name="heel hayalt dun50-2017" sheetId="11" r:id="rId11"/>
    <sheet name="хээл хаясан ингэ" sheetId="12" r:id="rId12"/>
    <sheet name="хээл хаясан гүү " sheetId="13" r:id="rId13"/>
    <sheet name="хээл хаясан үнээ" sheetId="14" r:id="rId14"/>
    <sheet name="хээл хаясан хонь" sheetId="15" r:id="rId15"/>
    <sheet name="хээл хаясан ямаа" sheetId="16" r:id="rId16"/>
    <sheet name="сувайрсан  мал 1950 төрлөөр" sheetId="17" r:id="rId17"/>
    <sheet name="том мал хорогдол 65-2017" sheetId="18" r:id="rId18"/>
    <sheet name="бойжсон төл 65-2017" sheetId="19" r:id="rId19"/>
    <sheet name="maltai erhiin too92-2017" sheetId="20" r:id="rId20"/>
    <sheet name="малчин өрх 92-2017" sheetId="21" r:id="rId21"/>
    <sheet name="malchdin too92" sheetId="22" r:id="rId22"/>
    <sheet name="hor tel65-2017" sheetId="23" r:id="rId23"/>
    <sheet name="мал багаар 2007-2017" sheetId="24" r:id="rId24"/>
    <sheet name="Sheet1" sheetId="25" r:id="rId25"/>
  </sheets>
  <definedNames/>
  <calcPr fullCalcOnLoad="1"/>
</workbook>
</file>

<file path=xl/sharedStrings.xml><?xml version="1.0" encoding="utf-8"?>
<sst xmlns="http://schemas.openxmlformats.org/spreadsheetml/2006/main" count="5280" uniqueCount="1288">
  <si>
    <t>¹</t>
  </si>
  <si>
    <t xml:space="preserve">     Ñóìûí íýð</t>
  </si>
  <si>
    <t>Àëòàé</t>
  </si>
  <si>
    <t>Áóëãàí</t>
  </si>
  <si>
    <t>Áóÿíò</t>
  </si>
  <si>
    <t>Äàðâè</t>
  </si>
  <si>
    <t>Äºðãºí</t>
  </si>
  <si>
    <t>Äóóò</t>
  </si>
  <si>
    <t>Çýðýã</t>
  </si>
  <si>
    <t>Ìàíõàí</t>
  </si>
  <si>
    <t>Ìÿíãàä</t>
  </si>
  <si>
    <t>Ìºñò</t>
  </si>
  <si>
    <t>Ìºíõõàéðõàí</t>
  </si>
  <si>
    <t>¯åí÷</t>
  </si>
  <si>
    <t>Õîâä</t>
  </si>
  <si>
    <t>Öýöýã</t>
  </si>
  <si>
    <t>×àíäìàíü</t>
  </si>
  <si>
    <t>Ýðäýíýá¿ðýí</t>
  </si>
  <si>
    <t>Æàðãàëàíò</t>
  </si>
  <si>
    <t>Àéìãèéí ä¿í</t>
  </si>
  <si>
    <t>ÕÝÝË ÕÀßÑÀÍ ÌÀËÛÍ ÒÎÎ</t>
  </si>
  <si>
    <t>100 ÝÕÝÝÑ ÁÎÉÆÓÓËÑÀÍ ÕÓÐÃÀ</t>
  </si>
  <si>
    <t>Îíîîð</t>
  </si>
  <si>
    <t>1000 äýýø ìàëòàé á¿ãä</t>
  </si>
  <si>
    <t>1000-1999</t>
  </si>
  <si>
    <t>2000 äýýø</t>
  </si>
  <si>
    <t>ÌßÍÃÀÒ ÌÀË×ÄÛÍ ÒÎÎ</t>
  </si>
  <si>
    <t xml:space="preserve">        ñóì</t>
  </si>
  <si>
    <t>Ìàë á¿ãä</t>
  </si>
  <si>
    <t xml:space="preserve">Ýðäýíýá¿ðýí </t>
  </si>
  <si>
    <t>Ë.Áàòòóëãà</t>
  </si>
  <si>
    <t>×.Áààòàðàþóø</t>
  </si>
  <si>
    <t>Á.Àâèëõààí</t>
  </si>
  <si>
    <t>Á.Ï¿ðýâ</t>
  </si>
  <si>
    <t>Æ.Ï¿ðýâñýíäýí</t>
  </si>
  <si>
    <t>Ä.Ëõàãâà</t>
  </si>
  <si>
    <t>Îí</t>
  </si>
  <si>
    <t xml:space="preserve">×àíäìàíü </t>
  </si>
  <si>
    <t>Á.Ñîäíîìæàíöàí</t>
  </si>
  <si>
    <t>Ä.Ñàõàáà</t>
  </si>
  <si>
    <t>Á.Áàòýðäýíý</t>
  </si>
  <si>
    <t>Ð.Ä¿ãýðñ¿ðýí</t>
  </si>
  <si>
    <t>Æ.Ãàíÿäàì</t>
  </si>
  <si>
    <t>×.òºìºðáààòàð</t>
  </si>
  <si>
    <t>Í.Ñ¿õáààòàð</t>
  </si>
  <si>
    <t>Á.Õîñîæáàé</t>
  </si>
  <si>
    <t>ß.Æàéìàé</t>
  </si>
  <si>
    <t>ß.Ðýíöýí</t>
  </si>
  <si>
    <t>Ò.×óëóóíáààòàð</t>
  </si>
  <si>
    <t>Ä.Ëõààñ¿ðýí</t>
  </si>
  <si>
    <t>Í.Õóìáàà</t>
  </si>
  <si>
    <t>×.Ï¿ðýâ</t>
  </si>
  <si>
    <t>Á.Öýâýýíæàâ</t>
  </si>
  <si>
    <t>Ó.Áàòñóóðü</t>
  </si>
  <si>
    <t>Õ.Ýðäýíý</t>
  </si>
  <si>
    <t>Ò.Îíóóç</t>
  </si>
  <si>
    <t>×.Ðàã÷àà</t>
  </si>
  <si>
    <t>Ä.Õóâöàãààí</t>
  </si>
  <si>
    <t>Í.Õºíõºº</t>
  </si>
  <si>
    <t>Ç.Öýíäàþóø</t>
  </si>
  <si>
    <t>Î.Òºìºð</t>
  </si>
  <si>
    <t>Ë.Ñàíææàâ</t>
  </si>
  <si>
    <t>Ø.Áàò÷óëóóí</t>
  </si>
  <si>
    <t>Ì.Íàñèáõàí</t>
  </si>
  <si>
    <t>Æ.Áóëãàà</t>
  </si>
  <si>
    <t>Ï.Äîðæ</t>
  </si>
  <si>
    <t>Ä.Àâèðìýä</t>
  </si>
  <si>
    <t>Ä.Î÷èðáàò</t>
  </si>
  <si>
    <t>×.Áààòàð-Àþóø</t>
  </si>
  <si>
    <t>Ä.Ëõàãâàà</t>
  </si>
  <si>
    <t>Á.Áàò-Ýðäýíý</t>
  </si>
  <si>
    <t>Ò.Öîîæ</t>
  </si>
  <si>
    <t>×.Òºìºðáààòàð</t>
  </si>
  <si>
    <t>Í.Õºõºº</t>
  </si>
  <si>
    <t>Ð.Ï¿ðâýý</t>
  </si>
  <si>
    <t>Æ.Ãàíòºìºð</t>
  </si>
  <si>
    <t>Ö.Òºìºðáààòàð</t>
  </si>
  <si>
    <t>×.Ãàíáààòàð</t>
  </si>
  <si>
    <t>Ò.Îíèóç</t>
  </si>
  <si>
    <t>Yåí÷</t>
  </si>
  <si>
    <t>Á.Õîñîëáàé</t>
  </si>
  <si>
    <t>Ë.Íàñèìõàí</t>
  </si>
  <si>
    <t>Ë.Äàìäèíæàìö</t>
  </si>
  <si>
    <t>Á.Ñîäíîìæàìöàí</t>
  </si>
  <si>
    <t>Ö.Áÿìáàà</t>
  </si>
  <si>
    <t>Ä.Äîðæðàâäàí</t>
  </si>
  <si>
    <t>Ä.Ðàã÷àà</t>
  </si>
  <si>
    <t>Ä.Òºðõ¿¿</t>
  </si>
  <si>
    <t>Á.Ñàíææàâ</t>
  </si>
  <si>
    <t>Ä.Ýíõáààòàð</t>
  </si>
  <si>
    <t>Ë.Äîðæ</t>
  </si>
  <si>
    <t>Ä.Öàãààí</t>
  </si>
  <si>
    <t>Õ.Áàòòîãòîõ</t>
  </si>
  <si>
    <t>Ã.Äàâãàäîðæ</t>
  </si>
  <si>
    <t>Á.Äàëõàé</t>
  </si>
  <si>
    <t>Ã.Äàãâà</t>
  </si>
  <si>
    <t>Ì.Öýâýýí</t>
  </si>
  <si>
    <t>Ä.Íàñàíæàðãàë</t>
  </si>
  <si>
    <t>Ç.Öýä-Àþóø</t>
  </si>
  <si>
    <t>Ñ.Òºìºð</t>
  </si>
  <si>
    <t>Á.Òàâèãòàé</t>
  </si>
  <si>
    <t>Ã.Áàÿíçóë</t>
  </si>
  <si>
    <t>Á.Àëòàíãýðýë</t>
  </si>
  <si>
    <t>Ö.Äàøçýâãý</t>
  </si>
  <si>
    <t>Ã.Àâèð</t>
  </si>
  <si>
    <t>Ì.Ñîäíîì</t>
  </si>
  <si>
    <t>×.Ï¿ðýâäîðæ</t>
  </si>
  <si>
    <t>Á.×èíçîðèã</t>
  </si>
  <si>
    <t>Ã.Äàãâàäîðæ</t>
  </si>
  <si>
    <t>Æ.Íÿìãýðýë</t>
  </si>
  <si>
    <t>Á.Ìºíõõàéðõàí</t>
  </si>
  <si>
    <t>Ö.Íàðàíãýðýë</t>
  </si>
  <si>
    <t>Ö.Íàñàíæàðãàë</t>
  </si>
  <si>
    <t>Õ.Òàóòåê</t>
  </si>
  <si>
    <t>Í.Ýýáààòàð</t>
  </si>
  <si>
    <t>Á.Äóìàà</t>
  </si>
  <si>
    <t>ª.Öýíä-Àþóø</t>
  </si>
  <si>
    <t>Õ.Õîâäáàé</t>
  </si>
  <si>
    <t>Ï.Ä¿ãýð</t>
  </si>
  <si>
    <t>À.Àìàðõ¿¿</t>
  </si>
  <si>
    <t>Í.Äóìáàà</t>
  </si>
  <si>
    <t>Ã.Äàâãà</t>
  </si>
  <si>
    <t>ä/ä</t>
  </si>
  <si>
    <t>ìàë÷äûí íýð</t>
  </si>
  <si>
    <t>Æ.Äóëàì</t>
  </si>
  <si>
    <t>Öýíäñ¿ðýí</t>
  </si>
  <si>
    <t>Á.Õàìáèé</t>
  </si>
  <si>
    <t>Ë.Äàâàà</t>
  </si>
  <si>
    <t>Á.Äàìäèíáàçàð</t>
  </si>
  <si>
    <t>Í.Öîãòî÷èð</t>
  </si>
  <si>
    <t>Í.Ï¿ðýâæàâ</t>
  </si>
  <si>
    <t>Ì.Áàòòóëãà</t>
  </si>
  <si>
    <t>Ë.Òºðáàò</t>
  </si>
  <si>
    <t>Ëõàãâà</t>
  </si>
  <si>
    <t>×.Ìºíõáàÿð</t>
  </si>
  <si>
    <t>Ä.Äàâàà</t>
  </si>
  <si>
    <t>Ö.Ãàíñ¿õ</t>
  </si>
  <si>
    <t>Í.Áóÿäàà</t>
  </si>
  <si>
    <t>Ø.Áàòìºíõ</t>
  </si>
  <si>
    <t>Æ.Ýðäýíýî÷èð</t>
  </si>
  <si>
    <t>Ö.Ãîìáîñ¿ðýí</t>
  </si>
  <si>
    <t>Í.Ãàíáàò</t>
  </si>
  <si>
    <t>Á.Äý÷èíãîí÷èã</t>
  </si>
  <si>
    <t>À.Òºðòîãòîõ</t>
  </si>
  <si>
    <t>Ç.Ò¿ìýííàñàí</t>
  </si>
  <si>
    <t>Ø.Áààòàðöîë</t>
  </si>
  <si>
    <t>Æ.Òºìºð÷óëóóí</t>
  </si>
  <si>
    <t>Á.Áààñàíæàâ</t>
  </si>
  <si>
    <t>Á.Áàÿíçóë</t>
  </si>
  <si>
    <t>Ð.Öýíäñ¿ðýí</t>
  </si>
  <si>
    <t>Ï.Æ¿ãäýð</t>
  </si>
  <si>
    <t>Ä.Äàøðàâäàí</t>
  </si>
  <si>
    <t>Á.Ï¿ðýâæàâ</t>
  </si>
  <si>
    <t>Ñ.Íàìõàéî÷èð</t>
  </si>
  <si>
    <t>Ò.Àþóø</t>
  </si>
  <si>
    <t>Á.Ëõàãâàöýðýí</t>
  </si>
  <si>
    <t>Ã.Áàòî÷èð</t>
  </si>
  <si>
    <t>Á.Äàëõàà</t>
  </si>
  <si>
    <t>Í.Ñîäíîìäàðæàà</t>
  </si>
  <si>
    <t>Ä.Î÷èð</t>
  </si>
  <si>
    <t>Ñ.Ä¿ãýðæàâ</t>
  </si>
  <si>
    <t>Ã.Áààñò</t>
  </si>
  <si>
    <t>Á.Òºìºðáààòàð</t>
  </si>
  <si>
    <t>×.Äàøíÿì</t>
  </si>
  <si>
    <t>Ñ.Ñ¿õáàò</t>
  </si>
  <si>
    <t>¨.Öýäýíïèë</t>
  </si>
  <si>
    <t>Ç.Öýíä-Àþóø</t>
  </si>
  <si>
    <t>Õ.Áàòñ¿õ</t>
  </si>
  <si>
    <t>Ä.Äàøíÿì</t>
  </si>
  <si>
    <t>Ä.Ñóíäóé</t>
  </si>
  <si>
    <t>ª.Ñýñýýð</t>
  </si>
  <si>
    <t>Ë.Ï¿ðýâæàìö</t>
  </si>
  <si>
    <t>Á.Îëçâîé</t>
  </si>
  <si>
    <t>Ä.Ãàíáîëä</t>
  </si>
  <si>
    <t>Í.Áóéäàà</t>
  </si>
  <si>
    <t>Ñ.Ýðäýíýáàò</t>
  </si>
  <si>
    <t>Á.Êàëèé</t>
  </si>
  <si>
    <t>Ñ.Êàçàà</t>
  </si>
  <si>
    <t>Ö.Íàñàíãýðýë</t>
  </si>
  <si>
    <t>Ä.×àäðààáàë</t>
  </si>
  <si>
    <t>Ä.Áýçñ¿ðýí</t>
  </si>
  <si>
    <t>À.Áÿìáàñ¿ðýí</t>
  </si>
  <si>
    <t>Ä.Íàìõàéíÿìáóó</t>
  </si>
  <si>
    <t>Á.Îéäîâ</t>
  </si>
  <si>
    <t>Ï.Áààòàð</t>
  </si>
  <si>
    <t>Í.Îëîíáàÿð</t>
  </si>
  <si>
    <t>Ä.Öýðýíäàâãà</t>
  </si>
  <si>
    <t>Ã.Áààñàé</t>
  </si>
  <si>
    <t>1.Æ.Äóëàì</t>
  </si>
  <si>
    <t>6.Òàóòåê</t>
  </si>
  <si>
    <t>2.Ð.Öýíäñ¿ðýí</t>
  </si>
  <si>
    <t>1.Ö.Íàñàíæàðãàë</t>
  </si>
  <si>
    <t>5.Í.Ýýáààòàð</t>
  </si>
  <si>
    <t>1.Õ.Ýðäýíý</t>
  </si>
  <si>
    <t>1.Ä.Î÷èðáàò</t>
  </si>
  <si>
    <t>4.Ë.Äàâàà</t>
  </si>
  <si>
    <t>3.Á.Ñîäíîìæàíöàí</t>
  </si>
  <si>
    <t>1.Á.Äàìäèíáàçàð</t>
  </si>
  <si>
    <t>4.Á.Õàìáèé</t>
  </si>
  <si>
    <t>1.×.Òºìºðáààòàð</t>
  </si>
  <si>
    <t>2.Ã.Áàòî÷èð</t>
  </si>
  <si>
    <t>3.È.Öîãòî÷èð</t>
  </si>
  <si>
    <t>2.Ä.Äàâàà</t>
  </si>
  <si>
    <t>3.Í.Ñ¿õáààòàð</t>
  </si>
  <si>
    <t>4.Ö.Ãîìáîñ¿ðýí</t>
  </si>
  <si>
    <t>4.Ä.Ëõàãâà</t>
  </si>
  <si>
    <t>5.Õ.Öýåíñ¿ðýí</t>
  </si>
  <si>
    <t>6.Í.Òèëóõàí</t>
  </si>
  <si>
    <t>2.Á.Äý÷èíãîí÷èã</t>
  </si>
  <si>
    <t>1.Ì.Áàòòóëãà</t>
  </si>
  <si>
    <t>1.Ø.Áààòàðöîë</t>
  </si>
  <si>
    <t>1.Ë.Òºðáàò</t>
  </si>
  <si>
    <t>7.×.Ìºíõáàÿð</t>
  </si>
  <si>
    <t>2.Ã.Áàÿíçóë</t>
  </si>
  <si>
    <t>8.Ø.Áàòìºíõ</t>
  </si>
  <si>
    <t>9.Õ.Òàíçûëà</t>
  </si>
  <si>
    <t>1.Ø.Ï¿ðýâæàâ</t>
  </si>
  <si>
    <t>3.Í.Ï¿ðâýý</t>
  </si>
  <si>
    <t>2.Æ.Òºìºð÷óëóóí</t>
  </si>
  <si>
    <t>Æ.Íîõîéæàâ</t>
  </si>
  <si>
    <t>2.Í.Áóÿäàà</t>
  </si>
  <si>
    <t>5.Ð.Áàòõ¿¿</t>
  </si>
  <si>
    <t>5.Ä.Ñóíäóé</t>
  </si>
  <si>
    <t>1.Ö.Ãîðäîî</t>
  </si>
  <si>
    <t>10.Ä.Öîãòáàçàð</t>
  </si>
  <si>
    <t>Ä.Òýðáèø</t>
  </si>
  <si>
    <t>11.Ì.Áàòìºíõ</t>
  </si>
  <si>
    <t>1.Ä.Ëõààñ¿ðýí</t>
  </si>
  <si>
    <t>12.Ñ.Ýðäýíýáàò</t>
  </si>
  <si>
    <t xml:space="preserve">Áóÿíò </t>
  </si>
  <si>
    <t>1.Õ.Ààãàíáàé</t>
  </si>
  <si>
    <t>Ã.Ëõàãâàäîðæ</t>
  </si>
  <si>
    <t>13.Í.Îëîíáàÿð</t>
  </si>
  <si>
    <t>1000 ÌÀË×ÄÛÍ ÒÎÎÃ ÎÍ,ÑÓÌÀÀÐ</t>
  </si>
  <si>
    <t>100 ÝÕÝÝÑ ÁÎÉÆÓÓËÑÀÍ ÓÍÀÃÀ</t>
  </si>
  <si>
    <t>ÌÁÕîðøîîëîë</t>
  </si>
  <si>
    <t>Áóÿíòûí ÒÀÀ</t>
  </si>
  <si>
    <t>ýðäýíýá¿ðýí ÒÀÀ</t>
  </si>
  <si>
    <t>ÝØÕ¿ðýýëýí</t>
  </si>
  <si>
    <t>ÒÀÐÈÀËÑÀÍ ¯Ð ÒÀÐÈÀ</t>
  </si>
  <si>
    <t xml:space="preserve"> /ãà-ãààð/</t>
  </si>
  <si>
    <t>ÒÀÐÈÀËÑÀÍ ÒªÌÑ</t>
  </si>
  <si>
    <t>ÒÀÐÈÀËÑÀÍ Õ¯ÍÑÍÈÉ ÍÎÃÎÎ</t>
  </si>
  <si>
    <t>ÕÓÐÀÀÑÀÍ ¯Ð ÒÀÐÈÀ</t>
  </si>
  <si>
    <t>ÕÓÐÀÀÑÀÍ Õ¯ÍÑÍÈÉ ÍÎÃÎÎ</t>
  </si>
  <si>
    <t xml:space="preserve"> /òí-îîð/</t>
  </si>
  <si>
    <t xml:space="preserve"> /öí/</t>
  </si>
  <si>
    <t>1ÃÀ-ÃÀÀÑ ÀÂÑÀÍ ¯Ð ÒÀÐÈÀ</t>
  </si>
  <si>
    <t>1ÃÀ-ÃÀÀÑ ÀÂÑÀÍ ÒªÌÑ</t>
  </si>
  <si>
    <t>1 ÃÀ-ÃÀÀÑ ÀÂÑÀÍ Õ¯ÍÑÍÈÉ ÍÎÃÎÎ</t>
  </si>
  <si>
    <t>100 ÝÕÝÝÑ ÁÎÉÆÓÓËÑÀÍ ÈØÈÃ</t>
  </si>
  <si>
    <t>Òºëëºñºí õýýëòýã÷ ä¿íãýýð</t>
  </si>
  <si>
    <t>100 ÝÕÝÝÑ ÁÎÉÆÓÓËÑÀÍ ÁÎÒÃÎ</t>
  </si>
  <si>
    <t xml:space="preserve">                       ÕÓÐÀÀÑÀÍ ÒªÌÑ</t>
  </si>
  <si>
    <t>Алтай</t>
  </si>
  <si>
    <t>Булган</t>
  </si>
  <si>
    <t>Буянт</t>
  </si>
  <si>
    <t>Дарви</t>
  </si>
  <si>
    <t>Дөргөн</t>
  </si>
  <si>
    <t>Дуут</t>
  </si>
  <si>
    <t>Зэрэг</t>
  </si>
  <si>
    <t>Манхан</t>
  </si>
  <si>
    <t>Мянгад</t>
  </si>
  <si>
    <t>Мөст</t>
  </si>
  <si>
    <t>Мөнххайрхан</t>
  </si>
  <si>
    <t>Үенч</t>
  </si>
  <si>
    <t>Ховд</t>
  </si>
  <si>
    <t>Цэцэг</t>
  </si>
  <si>
    <t>Чандмань</t>
  </si>
  <si>
    <t>Эрдэнэбүрэн</t>
  </si>
  <si>
    <t>Жаргалант</t>
  </si>
  <si>
    <t>Дүн</t>
  </si>
  <si>
    <t>Сумын нэр</t>
  </si>
  <si>
    <t>хээл хаясан ингэ</t>
  </si>
  <si>
    <t>хээл хаясан гүү</t>
  </si>
  <si>
    <t>хээл хаясан хонь</t>
  </si>
  <si>
    <t>хээл хаясан ямаа</t>
  </si>
  <si>
    <t>Сувайрсан ингэ</t>
  </si>
  <si>
    <t>Сувайрсан гүү</t>
  </si>
  <si>
    <t>Сувайрсан үнээ</t>
  </si>
  <si>
    <t>Сувайрсан хонь</t>
  </si>
  <si>
    <t>Сувайрсан ямаа</t>
  </si>
  <si>
    <t>сувайрсан малын тоо</t>
  </si>
  <si>
    <t>Наранбулаг</t>
  </si>
  <si>
    <t>Мөрөн</t>
  </si>
  <si>
    <t>мөрөн</t>
  </si>
  <si>
    <t>наранбулаг</t>
  </si>
  <si>
    <t>хайрхан</t>
  </si>
  <si>
    <t>Хайрхан</t>
  </si>
  <si>
    <t>Харйхан</t>
  </si>
  <si>
    <t>ÒÎÌ ÌÀËÛÍ Ç¯É ÁÓÑ ÕÎÐÎÃÄÎË Á¯ÃÄ</t>
  </si>
  <si>
    <t xml:space="preserve"> /òîëãîéãîîð/</t>
  </si>
  <si>
    <t>ÒÝÌÝÝÍÈÉ ÕÎÐÎÃÄÎË</t>
  </si>
  <si>
    <t>ÀÄÓÓÍÛ ÕÎÐÎÃÄÎË</t>
  </si>
  <si>
    <t>¯ÕÐÈÉÍ ÕÎÐÎÃÄÎË</t>
  </si>
  <si>
    <t>ÕÎÍÈÍÛ ÕÎÐÎÃÄÎË</t>
  </si>
  <si>
    <t xml:space="preserve">                      ßÌÀÀÍÛ ÕÎÐÎÃÄÎË</t>
  </si>
  <si>
    <t>ÁÝËÒÃÝÑÝÍ ÁÀÉÃÀËÈÉÍ ÕÀÄËÀÍ</t>
  </si>
  <si>
    <t>Õîðøîîëîë</t>
  </si>
  <si>
    <t>Ýðäýíýá¿ðýí ÒÀÀ</t>
  </si>
  <si>
    <t>ÕÎÐÎÃÄÑÎÍ ÒªË Á¯ÃÄ</t>
  </si>
  <si>
    <t xml:space="preserve"> /Òîëãîé /</t>
  </si>
  <si>
    <t xml:space="preserve">              ÕÎÐÎÃÄÑÎÍ ÁÎÒÃÎ</t>
  </si>
  <si>
    <t xml:space="preserve">                   ÕÎÐÎÃÄÑÎÍ ÓÍÀÃÀ</t>
  </si>
  <si>
    <t>ÕÎÐÎÃÄÑÎÍ ÒÓÃÀË</t>
  </si>
  <si>
    <t>ÕÎÐÎÃÄÑÎÍ ÕÓÐÃÀ</t>
  </si>
  <si>
    <t xml:space="preserve">                       ÕÎÐÎÃÄÑÎÍ ÈØÈÃ</t>
  </si>
  <si>
    <t>ÁÎÉÆÓÓËÑÀÍ ÒªË Á¯ÃÄ</t>
  </si>
  <si>
    <t xml:space="preserve">ÁÎÉÆÓÓËÑÀÍ ÁÎÒÃÎ </t>
  </si>
  <si>
    <t>ÁÎÉÆÓÓËÑÀÍ ÓÍÀÃÀ</t>
  </si>
  <si>
    <t>ÁÎÉÆÓÓËÑÀÍ ÒÓÃÀË</t>
  </si>
  <si>
    <t xml:space="preserve">                    ÁÎÉÆÓÓËÑÀÍ ÕÓÐÃÀ</t>
  </si>
  <si>
    <t>ÁÎÉÆÓÓËÑÀÍ ÈØÈÃ</t>
  </si>
  <si>
    <t>ÌÀËÒÀÉ ªÐÕÈÉÍ ÒÎÎ</t>
  </si>
  <si>
    <t>ÌÀË×ÈÍ ªÐÕÈÉÍ ÒÎÎ</t>
  </si>
  <si>
    <t xml:space="preserve">  </t>
  </si>
  <si>
    <t xml:space="preserve"> /ºðõººð/</t>
  </si>
  <si>
    <t>ÌÀË×ÄÛÍ ÒÎÎ</t>
  </si>
  <si>
    <t xml:space="preserve"> </t>
  </si>
  <si>
    <t>Малын тоо,багаар</t>
  </si>
  <si>
    <t>№</t>
  </si>
  <si>
    <t>Сум/дүүрэг</t>
  </si>
  <si>
    <t>Баг/хороо</t>
  </si>
  <si>
    <t>Жаргалант сум</t>
  </si>
  <si>
    <t xml:space="preserve"> Алагтолгой </t>
  </si>
  <si>
    <t xml:space="preserve"> Баатархайрхан</t>
  </si>
  <si>
    <t xml:space="preserve"> Бичигт </t>
  </si>
  <si>
    <t xml:space="preserve">Бугат </t>
  </si>
  <si>
    <t xml:space="preserve"> Буянт </t>
  </si>
  <si>
    <t xml:space="preserve"> Жаргалан </t>
  </si>
  <si>
    <t xml:space="preserve"> Магсаржав </t>
  </si>
  <si>
    <t xml:space="preserve">Наран </t>
  </si>
  <si>
    <t xml:space="preserve"> Рашаант </t>
  </si>
  <si>
    <t xml:space="preserve"> Тахилт </t>
  </si>
  <si>
    <t xml:space="preserve">Хайрхан </t>
  </si>
  <si>
    <t xml:space="preserve"> Цамбагарав </t>
  </si>
  <si>
    <t>Алтай сум</t>
  </si>
  <si>
    <t xml:space="preserve"> Бодонч </t>
  </si>
  <si>
    <t>, Алтангадас</t>
  </si>
  <si>
    <t xml:space="preserve"> Барлаг </t>
  </si>
  <si>
    <t xml:space="preserve">Тахилт </t>
  </si>
  <si>
    <t>Булган сум</t>
  </si>
  <si>
    <t xml:space="preserve">Баянгол </t>
  </si>
  <si>
    <t>Баянсудал</t>
  </si>
  <si>
    <t xml:space="preserve"> Байтаг </t>
  </si>
  <si>
    <t xml:space="preserve"> Далт </t>
  </si>
  <si>
    <t xml:space="preserve">Бүрэнхайрхан </t>
  </si>
  <si>
    <t>Буянт сум</t>
  </si>
  <si>
    <t xml:space="preserve"> Нарийн гол </t>
  </si>
  <si>
    <t xml:space="preserve">Цагаанбургас </t>
  </si>
  <si>
    <t xml:space="preserve"> Наранхайрхан </t>
  </si>
  <si>
    <t xml:space="preserve">Цагаан-Эрэг </t>
  </si>
  <si>
    <t xml:space="preserve">Норжинхайрхан </t>
  </si>
  <si>
    <t>Дарви сум</t>
  </si>
  <si>
    <t xml:space="preserve"> Булаг </t>
  </si>
  <si>
    <t xml:space="preserve"> Дэлгэр </t>
  </si>
  <si>
    <t xml:space="preserve">Мөрөн </t>
  </si>
  <si>
    <t xml:space="preserve"> Мөнгөн аяга </t>
  </si>
  <si>
    <t xml:space="preserve">5-р баг, Булган </t>
  </si>
  <si>
    <t>Дөргөн сум</t>
  </si>
  <si>
    <t xml:space="preserve"> Агваш </t>
  </si>
  <si>
    <t xml:space="preserve"> Сээр </t>
  </si>
  <si>
    <t xml:space="preserve"> Аргалант </t>
  </si>
  <si>
    <t xml:space="preserve"> Өгөөмөр </t>
  </si>
  <si>
    <t>Дуут сум</t>
  </si>
  <si>
    <t xml:space="preserve">Шивэр </t>
  </si>
  <si>
    <t>Хөх бэлчир</t>
  </si>
  <si>
    <t xml:space="preserve"> Цагаан бургас </t>
  </si>
  <si>
    <t xml:space="preserve"> Босго </t>
  </si>
  <si>
    <t>Зэрэг сум</t>
  </si>
  <si>
    <t xml:space="preserve"> Гүвээ </t>
  </si>
  <si>
    <t xml:space="preserve">Бургасан </t>
  </si>
  <si>
    <t xml:space="preserve">Бураа </t>
  </si>
  <si>
    <t xml:space="preserve">Эхэн </t>
  </si>
  <si>
    <t xml:space="preserve">Хөндлөн </t>
  </si>
  <si>
    <t>Манхан сум</t>
  </si>
  <si>
    <t xml:space="preserve"> Зэрэг гол </t>
  </si>
  <si>
    <t xml:space="preserve"> Улаан хүрээ </t>
  </si>
  <si>
    <t xml:space="preserve"> Баянгол </t>
  </si>
  <si>
    <t xml:space="preserve">Ботгон </t>
  </si>
  <si>
    <t xml:space="preserve">Төгрөг гол </t>
  </si>
  <si>
    <t>Мөнххайрхан сум</t>
  </si>
  <si>
    <t xml:space="preserve"> Алаг </t>
  </si>
  <si>
    <t xml:space="preserve">Борт </t>
  </si>
  <si>
    <t xml:space="preserve"> Хаг </t>
  </si>
  <si>
    <t xml:space="preserve"> Сэнхэр </t>
  </si>
  <si>
    <t>Мөст сум</t>
  </si>
  <si>
    <t xml:space="preserve"> Цэцэг гол </t>
  </si>
  <si>
    <t xml:space="preserve"> Хужирт </t>
  </si>
  <si>
    <t>Баянхайрхан</t>
  </si>
  <si>
    <t>Давст</t>
  </si>
  <si>
    <t xml:space="preserve">Улаантолгой </t>
  </si>
  <si>
    <t>Мянгад сум</t>
  </si>
  <si>
    <t xml:space="preserve">Чацаргант </t>
  </si>
  <si>
    <t xml:space="preserve">Баянбулаг </t>
  </si>
  <si>
    <t xml:space="preserve">Гахайт </t>
  </si>
  <si>
    <t>Цагаанбулан</t>
  </si>
  <si>
    <t>Баянхошуу</t>
  </si>
  <si>
    <t>Үенч сум</t>
  </si>
  <si>
    <t xml:space="preserve"> Цагаантүнгэ </t>
  </si>
  <si>
    <t xml:space="preserve">Жаргалан </t>
  </si>
  <si>
    <t xml:space="preserve"> Улиаст </t>
  </si>
  <si>
    <t xml:space="preserve">Хөх үзүүр </t>
  </si>
  <si>
    <t>Ховд сум</t>
  </si>
  <si>
    <t xml:space="preserve"> Баруун салаа </t>
  </si>
  <si>
    <t xml:space="preserve">Улаанбураа </t>
  </si>
  <si>
    <t xml:space="preserve">Дунд ус </t>
  </si>
  <si>
    <t>Цэцэг сум</t>
  </si>
  <si>
    <t xml:space="preserve">Хажинга </t>
  </si>
  <si>
    <t xml:space="preserve"> Баян-Овоо </t>
  </si>
  <si>
    <t xml:space="preserve">Цэцэг нуур </t>
  </si>
  <si>
    <t xml:space="preserve"> Хөшөөт </t>
  </si>
  <si>
    <t>Чандмань сум</t>
  </si>
  <si>
    <t xml:space="preserve">Талын булаг </t>
  </si>
  <si>
    <t xml:space="preserve">Баянхайрхан </t>
  </si>
  <si>
    <t xml:space="preserve"> Сүлжээ </t>
  </si>
  <si>
    <t xml:space="preserve"> Урд гол </t>
  </si>
  <si>
    <t xml:space="preserve"> Жаргалант </t>
  </si>
  <si>
    <t>Эрдэнэбүрэн сум</t>
  </si>
  <si>
    <t xml:space="preserve"> Намаржин </t>
  </si>
  <si>
    <t xml:space="preserve">Хонгио </t>
  </si>
  <si>
    <t xml:space="preserve">Шураг </t>
  </si>
  <si>
    <t xml:space="preserve">Хар ус </t>
  </si>
  <si>
    <t>2014 он</t>
  </si>
  <si>
    <t>2013 он</t>
  </si>
  <si>
    <t>2015 он</t>
  </si>
  <si>
    <t>2016 он</t>
  </si>
  <si>
    <t>2010 он</t>
  </si>
  <si>
    <t xml:space="preserve">2011он </t>
  </si>
  <si>
    <t>2012 он</t>
  </si>
  <si>
    <t>2009 он</t>
  </si>
  <si>
    <t>2008 он</t>
  </si>
  <si>
    <t>2007 он</t>
  </si>
  <si>
    <t>100 ÝÕÝÝÑ ÁÎÉÆÓÓËÑÀÍ ТУГАЛ</t>
  </si>
  <si>
    <t xml:space="preserve">Áóëãàí </t>
  </si>
  <si>
    <t xml:space="preserve">Äàðâè </t>
  </si>
  <si>
    <t xml:space="preserve">Äºðãºí </t>
  </si>
  <si>
    <t xml:space="preserve">Äóóò </t>
  </si>
  <si>
    <t xml:space="preserve">Ìàíõàí </t>
  </si>
  <si>
    <t xml:space="preserve">Ìºñò </t>
  </si>
  <si>
    <t xml:space="preserve">Yåí÷ </t>
  </si>
  <si>
    <t xml:space="preserve">Õîâä </t>
  </si>
  <si>
    <t xml:space="preserve">Öýöýã </t>
  </si>
  <si>
    <t xml:space="preserve">Æàðãàëàíò </t>
  </si>
  <si>
    <t>Ä¿í</t>
  </si>
  <si>
    <t>ТЭМЭЭНИЙ ТОО</t>
  </si>
  <si>
    <t>АДУУНЫ ТОО</t>
  </si>
  <si>
    <t>Алт</t>
  </si>
  <si>
    <t>Бул</t>
  </si>
  <si>
    <t>Буя</t>
  </si>
  <si>
    <t>Дар</t>
  </si>
  <si>
    <t>Дөр</t>
  </si>
  <si>
    <t>Ду</t>
  </si>
  <si>
    <t>Зэ</t>
  </si>
  <si>
    <t>Ман</t>
  </si>
  <si>
    <t>Мян</t>
  </si>
  <si>
    <t>Мөр</t>
  </si>
  <si>
    <t>Мө</t>
  </si>
  <si>
    <t>Мөнх</t>
  </si>
  <si>
    <t>Нар</t>
  </si>
  <si>
    <t>Үе</t>
  </si>
  <si>
    <t>хайр</t>
  </si>
  <si>
    <t>Хо</t>
  </si>
  <si>
    <t>Цэ</t>
  </si>
  <si>
    <t>Ча</t>
  </si>
  <si>
    <t>Эрд</t>
  </si>
  <si>
    <t>Жар</t>
  </si>
  <si>
    <t>Сум</t>
  </si>
  <si>
    <t>Мх</t>
  </si>
  <si>
    <t>Бу</t>
  </si>
  <si>
    <t>мөр</t>
  </si>
  <si>
    <t>нар</t>
  </si>
  <si>
    <t>цэ</t>
  </si>
  <si>
    <t>Да</t>
  </si>
  <si>
    <t>Мөс</t>
  </si>
  <si>
    <t>Хайр</t>
  </si>
  <si>
    <t>Эр</t>
  </si>
  <si>
    <t>ҮХРИЙН ТОО</t>
  </si>
  <si>
    <t>ХОНИНЫ ТОО</t>
  </si>
  <si>
    <t>ЯМААНЫ ТОО</t>
  </si>
  <si>
    <t>дүн</t>
  </si>
  <si>
    <t>ХЭЭЛТЭГЧ МАЛЫН ТОО</t>
  </si>
  <si>
    <t>ХЭЭЛТЭГЧ ИНГЭ</t>
  </si>
  <si>
    <t>мө</t>
  </si>
  <si>
    <t>Àëò</t>
  </si>
  <si>
    <t>Áóë</t>
  </si>
  <si>
    <t>Áóÿ</t>
  </si>
  <si>
    <t>Äà</t>
  </si>
  <si>
    <t>Äºð</t>
  </si>
  <si>
    <t>Äó</t>
  </si>
  <si>
    <t>Çý</t>
  </si>
  <si>
    <t>Ìàí</t>
  </si>
  <si>
    <t>Ìÿí</t>
  </si>
  <si>
    <t>Ìº</t>
  </si>
  <si>
    <t>Ìх</t>
  </si>
  <si>
    <t>¯å</t>
  </si>
  <si>
    <t>Õî</t>
  </si>
  <si>
    <t>Öý</t>
  </si>
  <si>
    <t>×à</t>
  </si>
  <si>
    <t>Ýð</t>
  </si>
  <si>
    <t>Æàð</t>
  </si>
  <si>
    <t>ä¿í</t>
  </si>
  <si>
    <t xml:space="preserve">     Ñóì</t>
  </si>
  <si>
    <t>ХЭЭЛТЭГЧ ГҮҮ</t>
  </si>
  <si>
    <t>ХЭЭЛТЭГЧ ҮНЭЭ</t>
  </si>
  <si>
    <t>ХЭЭЛТЭГЧ ХОНЬ</t>
  </si>
  <si>
    <t>ХЭЭЛТЭГЧ ЯМАА</t>
  </si>
  <si>
    <t>ХЭЭЛ ХАЯСАН ҮНЭЭ</t>
  </si>
  <si>
    <t xml:space="preserve">   Ñóìûí íýð</t>
  </si>
  <si>
    <t>ДИНАМИК СУДАЛГАА</t>
  </si>
  <si>
    <t>2017 он</t>
  </si>
  <si>
    <t>òºëèéí õîðîãäîë</t>
  </si>
  <si>
    <t>төрлөөр</t>
  </si>
  <si>
    <t>зөрүү</t>
  </si>
  <si>
    <t>Áîòãî</t>
  </si>
  <si>
    <t>Óíàãà</t>
  </si>
  <si>
    <t>Òóãàë</t>
  </si>
  <si>
    <t>Õóðãà</t>
  </si>
  <si>
    <t>Èøèã</t>
  </si>
  <si>
    <t>Баг</t>
  </si>
  <si>
    <t xml:space="preserve">овог </t>
  </si>
  <si>
    <t>нэр</t>
  </si>
  <si>
    <t>малын тоо бүгд</t>
  </si>
  <si>
    <t xml:space="preserve">3-р баг, Хаг </t>
  </si>
  <si>
    <t>МӨНХБАЯР</t>
  </si>
  <si>
    <t>БАТТУЛГА</t>
  </si>
  <si>
    <t xml:space="preserve">2-р баг, Дэлгэр </t>
  </si>
  <si>
    <t>ГАЛСАНДОРЖ</t>
  </si>
  <si>
    <t>ГАНБААТАР</t>
  </si>
  <si>
    <t xml:space="preserve">2-р баг, Зэрэг гол </t>
  </si>
  <si>
    <t>БЯМБАА</t>
  </si>
  <si>
    <t>ДЭЧИНГОНЧИГ</t>
  </si>
  <si>
    <t>2-р баг, Хөх бэлчир</t>
  </si>
  <si>
    <t>БЯМБАЖАВ</t>
  </si>
  <si>
    <t>АМГАЛАНБАЯР</t>
  </si>
  <si>
    <t xml:space="preserve">3-р баг, Хонгио </t>
  </si>
  <si>
    <t>НАМДАГ</t>
  </si>
  <si>
    <t>ОЛОНБАЯР</t>
  </si>
  <si>
    <t>АВИРАА</t>
  </si>
  <si>
    <t>ТӨРТОГТОХ</t>
  </si>
  <si>
    <t xml:space="preserve">1-р баг, Шивэр </t>
  </si>
  <si>
    <t>ЯДМАА</t>
  </si>
  <si>
    <t>ЭНХБОЛД</t>
  </si>
  <si>
    <t>СҮХБААТАР</t>
  </si>
  <si>
    <t xml:space="preserve">4-р баг, Мөнгөн аяга </t>
  </si>
  <si>
    <t>ЦЭРЭНДОРЖ</t>
  </si>
  <si>
    <t>ДОРЖПАЛАМ</t>
  </si>
  <si>
    <t xml:space="preserve">3-р баг, Мөрөн </t>
  </si>
  <si>
    <t>ДҮҮРЭНБАТ</t>
  </si>
  <si>
    <t>ХУЯГАА</t>
  </si>
  <si>
    <t xml:space="preserve">2-р баг, Баянгол </t>
  </si>
  <si>
    <t>НЯМСҮРЭН</t>
  </si>
  <si>
    <t>ГАНБАТ</t>
  </si>
  <si>
    <t>МАГСАР</t>
  </si>
  <si>
    <t>БАТХҮҮ</t>
  </si>
  <si>
    <t xml:space="preserve">1-р баг, Хажинга </t>
  </si>
  <si>
    <t>АВИД</t>
  </si>
  <si>
    <t>АМАРХҮҮ</t>
  </si>
  <si>
    <t xml:space="preserve">3-р баг, Наранхайрхан </t>
  </si>
  <si>
    <t>ДАШЗЭВЭГ</t>
  </si>
  <si>
    <t>ДАМДИНСҮРЭН</t>
  </si>
  <si>
    <t>САМДАН</t>
  </si>
  <si>
    <t>ДАВААХҮҮ</t>
  </si>
  <si>
    <t>2-р баг, Алтангадас</t>
  </si>
  <si>
    <t>БААСАНХӨХ</t>
  </si>
  <si>
    <t>ОЮУНБААТАР</t>
  </si>
  <si>
    <t xml:space="preserve">2-р баг, Цагаанбургас </t>
  </si>
  <si>
    <t>ХУНЯЗ</t>
  </si>
  <si>
    <t>ЖАНГАВЫЛ</t>
  </si>
  <si>
    <t>НЯМАА</t>
  </si>
  <si>
    <t>БАТСАЙХАН</t>
  </si>
  <si>
    <t xml:space="preserve">1-р баг, Гүвээ </t>
  </si>
  <si>
    <t>АВИРМЭД</t>
  </si>
  <si>
    <t>МӨНХБАТ</t>
  </si>
  <si>
    <t xml:space="preserve">3-р баг, Жаргалан </t>
  </si>
  <si>
    <t>ХИНАТ</t>
  </si>
  <si>
    <t>БӨРБАЙ</t>
  </si>
  <si>
    <t xml:space="preserve">4-р баг, Сүлжээ </t>
  </si>
  <si>
    <t>БААТАРАЮУШ</t>
  </si>
  <si>
    <t>БАТЦЭНГЭЛ</t>
  </si>
  <si>
    <t>ЦЭВЭЭНОЧИР</t>
  </si>
  <si>
    <t>ЖАРГАЛ</t>
  </si>
  <si>
    <t xml:space="preserve">1-р баг, Баянбулаг </t>
  </si>
  <si>
    <t>ЧАМЕЙХАН</t>
  </si>
  <si>
    <t>БАЙБОЛАТ</t>
  </si>
  <si>
    <t xml:space="preserve">1-р баг, Чацаргант </t>
  </si>
  <si>
    <t>ЦЭВЭГМИД</t>
  </si>
  <si>
    <t>БЯМБАДОРЖ</t>
  </si>
  <si>
    <t xml:space="preserve">5-р баг, Хөшөөт </t>
  </si>
  <si>
    <t>МАШБАТ</t>
  </si>
  <si>
    <t>ЧОЙМБОЛ</t>
  </si>
  <si>
    <t>ОЮУНАА</t>
  </si>
  <si>
    <t xml:space="preserve">3-р баг, Байтаг </t>
  </si>
  <si>
    <t>ДУГАРЖАВ</t>
  </si>
  <si>
    <t>ДАВАА</t>
  </si>
  <si>
    <t>ТҮДЭВ</t>
  </si>
  <si>
    <t>БАТДЭЛГЭР</t>
  </si>
  <si>
    <t>ХОЖГОР</t>
  </si>
  <si>
    <t>БАЛДАН</t>
  </si>
  <si>
    <t>ДОГСОМ</t>
  </si>
  <si>
    <t>СОДБИЛЭГ</t>
  </si>
  <si>
    <t>БЯМБААХҮҮ</t>
  </si>
  <si>
    <t>ПҮРЭВ</t>
  </si>
  <si>
    <t>ЭРДЭНЭБИЛЭГ</t>
  </si>
  <si>
    <t xml:space="preserve">3-р баг, Баруун салаа </t>
  </si>
  <si>
    <t>АВИЛ</t>
  </si>
  <si>
    <t>БАХЫТХАН</t>
  </si>
  <si>
    <t>ЛУВСАНОСОР</t>
  </si>
  <si>
    <t>ОТГОНБАЯР</t>
  </si>
  <si>
    <t xml:space="preserve">3-р баг, Баянхайрхан </t>
  </si>
  <si>
    <t>ДОРЖОО</t>
  </si>
  <si>
    <t>АНХБАЯР</t>
  </si>
  <si>
    <t xml:space="preserve">1-р баг, Булаг </t>
  </si>
  <si>
    <t>ЖАЙМАЙ</t>
  </si>
  <si>
    <t>АМГАЛАНБААТАР</t>
  </si>
  <si>
    <t xml:space="preserve">3-р баг, Барлаг </t>
  </si>
  <si>
    <t>ИДЭШ</t>
  </si>
  <si>
    <t>ЧУЛУУНБААТАР</t>
  </si>
  <si>
    <t>НАСИВХАН</t>
  </si>
  <si>
    <t>АБАЙ</t>
  </si>
  <si>
    <t>ИШ</t>
  </si>
  <si>
    <t>ЦОГТОЧИР</t>
  </si>
  <si>
    <t>4-р баг, Цагаанбулан</t>
  </si>
  <si>
    <t>БААТАРЖАВ</t>
  </si>
  <si>
    <t>БАТЭРДЭНЭ</t>
  </si>
  <si>
    <t xml:space="preserve">1-р баг, Агваш </t>
  </si>
  <si>
    <t>БЯМБА</t>
  </si>
  <si>
    <t xml:space="preserve">6-р баг, Жаргалант </t>
  </si>
  <si>
    <t>ДАШДОРЖ</t>
  </si>
  <si>
    <t>НЯМГЭРЭЛ</t>
  </si>
  <si>
    <t>МУРАТАЙ</t>
  </si>
  <si>
    <t>АБАЙХАН</t>
  </si>
  <si>
    <t>3-р баг, Баянхайрхан</t>
  </si>
  <si>
    <t>ЭСОЛДОХ</t>
  </si>
  <si>
    <t>ХУМАРХАН</t>
  </si>
  <si>
    <t>АСХАР</t>
  </si>
  <si>
    <t>ЛОСОЛ</t>
  </si>
  <si>
    <t>БАЗАР</t>
  </si>
  <si>
    <t>МАГСАРХҮҮ</t>
  </si>
  <si>
    <t xml:space="preserve">4-р баг, Цагаан-Эрэг </t>
  </si>
  <si>
    <t>ГИЛЖИР</t>
  </si>
  <si>
    <t xml:space="preserve">4-р баг, Баянгол </t>
  </si>
  <si>
    <t>ЦОГТОО</t>
  </si>
  <si>
    <t>АЛТАНГЭРЭЛ</t>
  </si>
  <si>
    <t>РЭНЦЭНДОРЖ</t>
  </si>
  <si>
    <t xml:space="preserve">4-р баг, Эхэн </t>
  </si>
  <si>
    <t>ЦЭРЭНЖАВ</t>
  </si>
  <si>
    <t>ХУНИЯЗ</t>
  </si>
  <si>
    <t>ЕРГАВЫЛ</t>
  </si>
  <si>
    <t>СЭРЭЭТЭР</t>
  </si>
  <si>
    <t>ПҮРЭВДОРЖ</t>
  </si>
  <si>
    <t>ЦЭРЭНДАШ</t>
  </si>
  <si>
    <t>ХИШИГБААТАР</t>
  </si>
  <si>
    <t>АДУУЧ</t>
  </si>
  <si>
    <t>БАТЖАРГАЛ</t>
  </si>
  <si>
    <t>ЦЭДЭНДАШ</t>
  </si>
  <si>
    <t>МЯГМАРСҮРЭН</t>
  </si>
  <si>
    <t xml:space="preserve">1-р баг, Талын булаг </t>
  </si>
  <si>
    <t>ХҮРЭЛОЧИР</t>
  </si>
  <si>
    <t>ЦОГБАЯР</t>
  </si>
  <si>
    <t xml:space="preserve">1-р баг, Цэцэг гол </t>
  </si>
  <si>
    <t>ПҮРЭВЖАВ</t>
  </si>
  <si>
    <t>БАЯНЦАГААН</t>
  </si>
  <si>
    <t>ХАШЭРДЭНЭ</t>
  </si>
  <si>
    <t>САМБАА</t>
  </si>
  <si>
    <t>ЛОДОЙСАМБУУ</t>
  </si>
  <si>
    <t>ДАНАА</t>
  </si>
  <si>
    <t>ДОРЖРАВДАН</t>
  </si>
  <si>
    <t xml:space="preserve">1-р баг, Баянгол </t>
  </si>
  <si>
    <t>КАЖЕКБЕР</t>
  </si>
  <si>
    <t>АВГАНБАЙ</t>
  </si>
  <si>
    <t>СОДНОМЖАНЦАН</t>
  </si>
  <si>
    <t>БАРС</t>
  </si>
  <si>
    <t>ГАНБОЛД</t>
  </si>
  <si>
    <t>ХАШХҮҮ</t>
  </si>
  <si>
    <t>БЯМБАЦОГТ</t>
  </si>
  <si>
    <t>ОТГОНХҮҮ</t>
  </si>
  <si>
    <t xml:space="preserve">2-р баг, Тахилт </t>
  </si>
  <si>
    <t>ДОРЖ</t>
  </si>
  <si>
    <t>МӨНХЦООЖ</t>
  </si>
  <si>
    <t>БАТСҮХ</t>
  </si>
  <si>
    <t>ЭНХЗУЛ</t>
  </si>
  <si>
    <t xml:space="preserve">5-р баг, Ботгон </t>
  </si>
  <si>
    <t>ЛХАГВА</t>
  </si>
  <si>
    <t>БОЛДОО</t>
  </si>
  <si>
    <t>ОЧИР</t>
  </si>
  <si>
    <t>ТӨМӨРТОГОО</t>
  </si>
  <si>
    <t>ЧАНАГ</t>
  </si>
  <si>
    <t>ЦЭДЭНДАМБА</t>
  </si>
  <si>
    <t>АСХАВ</t>
  </si>
  <si>
    <t>ТИХАТ</t>
  </si>
  <si>
    <t>НОРОВ</t>
  </si>
  <si>
    <t>АЛТАНХУЯГ</t>
  </si>
  <si>
    <t>КАНЗОЛ</t>
  </si>
  <si>
    <t>БАЛДАНДОРЖ</t>
  </si>
  <si>
    <t>БАЯСГАЛАН</t>
  </si>
  <si>
    <t>САМБИД</t>
  </si>
  <si>
    <t>ЭРДЭНЭБАТ</t>
  </si>
  <si>
    <t xml:space="preserve">2-р баг, Баянбулаг </t>
  </si>
  <si>
    <t>БАДАМЁНДОН</t>
  </si>
  <si>
    <t>ЦЭВЭГМЭД</t>
  </si>
  <si>
    <t xml:space="preserve">3-р баг, Аргалант </t>
  </si>
  <si>
    <t>САНЖСҮРЭН</t>
  </si>
  <si>
    <t>БАЯРТОГТОХ</t>
  </si>
  <si>
    <t>ЁНДОН</t>
  </si>
  <si>
    <t>ЭРДЭНЭЭ</t>
  </si>
  <si>
    <t>ЖАМБА</t>
  </si>
  <si>
    <t>ТӨМӨРЧУЛУУН</t>
  </si>
  <si>
    <t xml:space="preserve">5-р баг, Дунд ус </t>
  </si>
  <si>
    <t>КӨПЕЙ</t>
  </si>
  <si>
    <t>МУХАМЕТ</t>
  </si>
  <si>
    <t xml:space="preserve">1-р баг, Нарийн гол </t>
  </si>
  <si>
    <t>ДАШДАВАА</t>
  </si>
  <si>
    <t>ГАНХҮҮ</t>
  </si>
  <si>
    <t>ЧУХАЙ</t>
  </si>
  <si>
    <t>БАТХУЯГ</t>
  </si>
  <si>
    <t>РЭНЖЭЭ</t>
  </si>
  <si>
    <t xml:space="preserve">3-р баг, Улаан хүрээ </t>
  </si>
  <si>
    <t>ӨЛЗИЙБАТ</t>
  </si>
  <si>
    <t>СЭСЭЭР</t>
  </si>
  <si>
    <t>ЦОГТГЭРЭЛ</t>
  </si>
  <si>
    <t xml:space="preserve">8-р баг, Наран </t>
  </si>
  <si>
    <t>ХАНАГАТ</t>
  </si>
  <si>
    <t>МАХАББАТ</t>
  </si>
  <si>
    <t>БАЯРХҮҮ</t>
  </si>
  <si>
    <t>ЛАМАА</t>
  </si>
  <si>
    <t>БААТАРСҮРЭН</t>
  </si>
  <si>
    <t xml:space="preserve">2-р баг, Намаржин </t>
  </si>
  <si>
    <t>ОЛЗВОЙ</t>
  </si>
  <si>
    <t>ЧАДРААБАЛ</t>
  </si>
  <si>
    <t>ГАНТӨМӨР</t>
  </si>
  <si>
    <t xml:space="preserve">4-р баг, Шураг </t>
  </si>
  <si>
    <t>ОТГОНХИШИГ</t>
  </si>
  <si>
    <t>ТОГТОХБААТАР</t>
  </si>
  <si>
    <t>ДАНГААСҮРЭН</t>
  </si>
  <si>
    <t>БААСАНЖАВ</t>
  </si>
  <si>
    <t>МЯГМАРЖАВ</t>
  </si>
  <si>
    <t>ТИЛЕУХАН</t>
  </si>
  <si>
    <t>МЕЙРЕМХАН</t>
  </si>
  <si>
    <t>ДАМИА</t>
  </si>
  <si>
    <t xml:space="preserve">9-р баг, Рашаант </t>
  </si>
  <si>
    <t>ХОНОРБАЙ</t>
  </si>
  <si>
    <t>ӨМИРБЕК</t>
  </si>
  <si>
    <t>ШИРНЭН</t>
  </si>
  <si>
    <t>ЛХАГВАОЧИР</t>
  </si>
  <si>
    <t>МУНА</t>
  </si>
  <si>
    <t>АМГАЛАН</t>
  </si>
  <si>
    <t>НАЦАГДОРЖ</t>
  </si>
  <si>
    <t>ВАНЧИНМИЛАА</t>
  </si>
  <si>
    <t>ГОНГОРИВШИН</t>
  </si>
  <si>
    <t>ШАРАВ</t>
  </si>
  <si>
    <t>ГАНТУЛГА</t>
  </si>
  <si>
    <t>НАНСАЛМАА</t>
  </si>
  <si>
    <t>ПҮРЭВНАМЖИЛ</t>
  </si>
  <si>
    <t>СҮРЭНЖАВ</t>
  </si>
  <si>
    <t>ОТГОНЖАВ</t>
  </si>
  <si>
    <t>ТУУЛАЙ</t>
  </si>
  <si>
    <t>ГАНХУЯГ</t>
  </si>
  <si>
    <t xml:space="preserve">2-р баг, Хужирт </t>
  </si>
  <si>
    <t>ЧУЛУУН</t>
  </si>
  <si>
    <t>ЗОРИГОО</t>
  </si>
  <si>
    <t>ХУНАНБАЙ</t>
  </si>
  <si>
    <t>ХАЙРАТ</t>
  </si>
  <si>
    <t>ДАРЬНЯМ</t>
  </si>
  <si>
    <t>ЭРДЭНЭЦЭЦЭГ</t>
  </si>
  <si>
    <t>ДАМДИНДОРЖ</t>
  </si>
  <si>
    <t>ГАЛБАДРАХ</t>
  </si>
  <si>
    <t xml:space="preserve">1-р баг, Тахилт </t>
  </si>
  <si>
    <t>БУЯНЦОГ</t>
  </si>
  <si>
    <t>МАНДАЛ</t>
  </si>
  <si>
    <t>ШАР</t>
  </si>
  <si>
    <t>СҮХБОЛД</t>
  </si>
  <si>
    <t>ГАНСҮХ</t>
  </si>
  <si>
    <t>АВИЛХААН</t>
  </si>
  <si>
    <t>ТӨЛӨӨГӨН</t>
  </si>
  <si>
    <t>АЛТАНЖАРГАЛ</t>
  </si>
  <si>
    <t>ХАСЕН</t>
  </si>
  <si>
    <t>ХУАНДЫХ</t>
  </si>
  <si>
    <t>ДҮГЭРЖАВ</t>
  </si>
  <si>
    <t>СОДНОМ</t>
  </si>
  <si>
    <t>УРАНТӨГС</t>
  </si>
  <si>
    <t>МАВГАН</t>
  </si>
  <si>
    <t>ХУЯГБААТАР</t>
  </si>
  <si>
    <t>ГАНТОГТОХ</t>
  </si>
  <si>
    <t>ЧОЙЖИЛЖАВ</t>
  </si>
  <si>
    <t>ОРСОО</t>
  </si>
  <si>
    <t>ЦОГОО</t>
  </si>
  <si>
    <t>НЯМДОРЖ</t>
  </si>
  <si>
    <t>ТАРВА</t>
  </si>
  <si>
    <t>ХОРОЛСҮРЭН</t>
  </si>
  <si>
    <t>БАТМӨНХ</t>
  </si>
  <si>
    <t>ЭНХТӨР</t>
  </si>
  <si>
    <t>АРСЛАН</t>
  </si>
  <si>
    <t>СОЛБАНБАЙ</t>
  </si>
  <si>
    <t>БЕЙБИТХАН</t>
  </si>
  <si>
    <t>САРУУЛ</t>
  </si>
  <si>
    <t>ГҮРЖАВ</t>
  </si>
  <si>
    <t>БАЯРСАЙХАН</t>
  </si>
  <si>
    <t>ХУАНБАЙ</t>
  </si>
  <si>
    <t>БӨКӨНБАЙ</t>
  </si>
  <si>
    <t xml:space="preserve">3-р баг, Цагаан бургас </t>
  </si>
  <si>
    <t>БАЯРАА</t>
  </si>
  <si>
    <t>ХАРАЙ</t>
  </si>
  <si>
    <t>МЫРЗАТХАН</t>
  </si>
  <si>
    <t>ХИЗАН</t>
  </si>
  <si>
    <t>АХАТ</t>
  </si>
  <si>
    <t>ДАМДИНХҮҮ</t>
  </si>
  <si>
    <t>БААТАРЦОГТ</t>
  </si>
  <si>
    <t xml:space="preserve">4-р баг, Алагтолгой </t>
  </si>
  <si>
    <t>ЦЭВГЭЭ</t>
  </si>
  <si>
    <t>ХАСБАТ</t>
  </si>
  <si>
    <t xml:space="preserve">3-р баг, Бураа </t>
  </si>
  <si>
    <t>БААСТ</t>
  </si>
  <si>
    <t>БАТЧУЛУУН</t>
  </si>
  <si>
    <t>ЭРДЭНЭБААТАР</t>
  </si>
  <si>
    <t>НАМЖАА</t>
  </si>
  <si>
    <t>АСТЕМИЙ</t>
  </si>
  <si>
    <t>ЖАЛЕЛХАН</t>
  </si>
  <si>
    <t>БУЯНЖАРГАЛ</t>
  </si>
  <si>
    <t xml:space="preserve">1-р баг, Алаг </t>
  </si>
  <si>
    <t>ТОСНОО</t>
  </si>
  <si>
    <t>ИНИСХАН</t>
  </si>
  <si>
    <t>ЯМПИЛ</t>
  </si>
  <si>
    <t>АУТАЛИВ</t>
  </si>
  <si>
    <t>ЗАКЕРИЯ</t>
  </si>
  <si>
    <t>ДҮЙНХЭР</t>
  </si>
  <si>
    <t>ДАРАМ</t>
  </si>
  <si>
    <t>БААТАРХҮҮ</t>
  </si>
  <si>
    <t>САВИЙ</t>
  </si>
  <si>
    <t>КАРИМА</t>
  </si>
  <si>
    <t xml:space="preserve">1-р баг, Бодонч </t>
  </si>
  <si>
    <t>АЮУШ</t>
  </si>
  <si>
    <t>НЯМЦЭЦЭГ</t>
  </si>
  <si>
    <t>ХҮРЭЛСҮХ</t>
  </si>
  <si>
    <t>СУМЖАВ</t>
  </si>
  <si>
    <t>БАТНАНДИН</t>
  </si>
  <si>
    <t>ХАСУУНАЙ</t>
  </si>
  <si>
    <t>БАТЗОРИГ</t>
  </si>
  <si>
    <t>БАЯНЗУЛ</t>
  </si>
  <si>
    <t>ЗАГДБАЗАР</t>
  </si>
  <si>
    <t>ШАТАРБАЛ</t>
  </si>
  <si>
    <t>БААСАНДОРЖ</t>
  </si>
  <si>
    <t>ОДОНБАЯР</t>
  </si>
  <si>
    <t>ЦЭРЭННАДМИД</t>
  </si>
  <si>
    <t>НАСАНЖАРГАЛ</t>
  </si>
  <si>
    <t>УРТНАСАН</t>
  </si>
  <si>
    <t>МӨНГӨНХУЯГ</t>
  </si>
  <si>
    <t>ЦЭЦЭГМАА</t>
  </si>
  <si>
    <t>ТҮВШИНЖАРГАЛ</t>
  </si>
  <si>
    <t>ЛХАГВАСҮРЭН</t>
  </si>
  <si>
    <t>ЛХАМСҮРЭН</t>
  </si>
  <si>
    <t>ПҮРЭВСАН</t>
  </si>
  <si>
    <t>АЛДАРХИШИГ</t>
  </si>
  <si>
    <t>ЖАВЗАН</t>
  </si>
  <si>
    <t>ЦЭРЭН</t>
  </si>
  <si>
    <t>ГАЛДАН</t>
  </si>
  <si>
    <t>ХАЯНДОРЖ</t>
  </si>
  <si>
    <t>БОЛДХУЯГ</t>
  </si>
  <si>
    <t>САХАБА</t>
  </si>
  <si>
    <t>ЖЕТПИСБАЙ</t>
  </si>
  <si>
    <t>НАДМИД</t>
  </si>
  <si>
    <t>ДЭМЧИГ</t>
  </si>
  <si>
    <t>ХАМИТ</t>
  </si>
  <si>
    <t>ЯНЖМАА</t>
  </si>
  <si>
    <t>ӨЛЗИЙХИШИГ</t>
  </si>
  <si>
    <t>МИШИГ</t>
  </si>
  <si>
    <t>ШОНХОР</t>
  </si>
  <si>
    <t>РИМХААН</t>
  </si>
  <si>
    <t>СОДМОО</t>
  </si>
  <si>
    <t>ПҮРЭВЦЭРЭН</t>
  </si>
  <si>
    <t>МАНДАХ</t>
  </si>
  <si>
    <t>ГАНЗОРИГ</t>
  </si>
  <si>
    <t>ХҮРЭЛХҮҮ</t>
  </si>
  <si>
    <t>АНДЖАВ</t>
  </si>
  <si>
    <t>ДОНДОГ</t>
  </si>
  <si>
    <t>ТУЯА</t>
  </si>
  <si>
    <t>ТӨМӨРБААТАР</t>
  </si>
  <si>
    <t>МӨНХТӨР</t>
  </si>
  <si>
    <t>ЯНЖИВ</t>
  </si>
  <si>
    <t>ӨЛГИЙСАЙХАН</t>
  </si>
  <si>
    <t>ОТГОНДАЛАЙ</t>
  </si>
  <si>
    <t>ЖАВХЛАНТ</t>
  </si>
  <si>
    <t>ГОМБОО</t>
  </si>
  <si>
    <t>МӨНХБҮРЭН</t>
  </si>
  <si>
    <t>ЯДАМСҮРЭН</t>
  </si>
  <si>
    <t>БЯМБАБАЯР</t>
  </si>
  <si>
    <t>БОЛДБААТАР</t>
  </si>
  <si>
    <t>БААДАЙ</t>
  </si>
  <si>
    <t>ГАЛСАНХҮҮ</t>
  </si>
  <si>
    <t>РАДНАА</t>
  </si>
  <si>
    <t xml:space="preserve">3-р баг, Баян-Овоо </t>
  </si>
  <si>
    <t>ДЭМБЭРЭЛ</t>
  </si>
  <si>
    <t>ШАРАВСАМБУУ</t>
  </si>
  <si>
    <t>ЦОЛОО</t>
  </si>
  <si>
    <t>БАДРАХ</t>
  </si>
  <si>
    <t xml:space="preserve">5-р баг, Улаантолгой </t>
  </si>
  <si>
    <t>МИЖИД</t>
  </si>
  <si>
    <t>СОДНОО</t>
  </si>
  <si>
    <t>ЧУЛУУНБАТ</t>
  </si>
  <si>
    <t>ЭНХМЭНД</t>
  </si>
  <si>
    <t>ЭРДЭНЭЦОГТ</t>
  </si>
  <si>
    <t>САМДАНЦООДОЛ</t>
  </si>
  <si>
    <t>БЯМБАСҮРЭН</t>
  </si>
  <si>
    <t>УЛАМБАЯР</t>
  </si>
  <si>
    <t>ДАШДОНДОВ</t>
  </si>
  <si>
    <t>ЧУЛУУНХҮҮ</t>
  </si>
  <si>
    <t>ДАГВА</t>
  </si>
  <si>
    <t>НАМХАЙОЧИР</t>
  </si>
  <si>
    <t>ЧАНАРАВ</t>
  </si>
  <si>
    <t>ТЭГШБАЯР</t>
  </si>
  <si>
    <t>ХАЛТАРМАА</t>
  </si>
  <si>
    <t>БАТЦЭНД</t>
  </si>
  <si>
    <t>ЭНХТАЙВАН</t>
  </si>
  <si>
    <t>ГАНОЧИР</t>
  </si>
  <si>
    <t>БАТТӨМӨР</t>
  </si>
  <si>
    <t xml:space="preserve">12-р баг, Цамбагарав </t>
  </si>
  <si>
    <t>БАТСҮРЭН</t>
  </si>
  <si>
    <t>ТӨМӨРХУЯГ</t>
  </si>
  <si>
    <t>ЛХАГВАДОРЖ</t>
  </si>
  <si>
    <t>БЯМБАОЧИР</t>
  </si>
  <si>
    <t>ЦАГААЧ</t>
  </si>
  <si>
    <t xml:space="preserve">2-р баг, Бургасан </t>
  </si>
  <si>
    <t>КАЛИЙ</t>
  </si>
  <si>
    <t>МАШ</t>
  </si>
  <si>
    <t>БААТАРЧУЛУУН</t>
  </si>
  <si>
    <t>ПУНЦАГДОРЖ</t>
  </si>
  <si>
    <t>ДОМЫСХАН</t>
  </si>
  <si>
    <t>САНДАГ</t>
  </si>
  <si>
    <t>БАТОРШИХ</t>
  </si>
  <si>
    <t>МАРХАБА</t>
  </si>
  <si>
    <t>САРСЕНБАЙ</t>
  </si>
  <si>
    <t>ХАНДАА</t>
  </si>
  <si>
    <t>НАГАШБАЙ</t>
  </si>
  <si>
    <t>ЖҮГДЭР</t>
  </si>
  <si>
    <t>АРИУНБОЛД</t>
  </si>
  <si>
    <t>НЯМДАВАА</t>
  </si>
  <si>
    <t>ШАРЧИХЭР</t>
  </si>
  <si>
    <t>ЕЛЕУСИЗ</t>
  </si>
  <si>
    <t>ДАВГА</t>
  </si>
  <si>
    <t>КОРТООН</t>
  </si>
  <si>
    <t>БАЯРМЯНГАА</t>
  </si>
  <si>
    <t>НЭМҮҮЗАЯА</t>
  </si>
  <si>
    <t>ХУВЦАГААН</t>
  </si>
  <si>
    <t>БАТТОГТОХ</t>
  </si>
  <si>
    <t>БОЛАТХАН</t>
  </si>
  <si>
    <t>ДОЛЖИНСҮРЭН</t>
  </si>
  <si>
    <t>ОТГОННЯМ</t>
  </si>
  <si>
    <t>БОВОО</t>
  </si>
  <si>
    <t>ӨЛЗИЙ</t>
  </si>
  <si>
    <t>ЦЭНДАЮУШ</t>
  </si>
  <si>
    <t>ТӨМӨРЖАВ</t>
  </si>
  <si>
    <t>ЧУНАГСҮРЭН</t>
  </si>
  <si>
    <t>ТЭЖЭЭ</t>
  </si>
  <si>
    <t>ДАВААНЯМ</t>
  </si>
  <si>
    <t>НҮРЗЭД</t>
  </si>
  <si>
    <t>ДУНГАА</t>
  </si>
  <si>
    <t>МӨНХТҮВШИН</t>
  </si>
  <si>
    <t>АМАНБЕК</t>
  </si>
  <si>
    <t>ЭНХБАТ</t>
  </si>
  <si>
    <t>ТӨГСДОРЖ</t>
  </si>
  <si>
    <t>ТӨЛӨВХАН</t>
  </si>
  <si>
    <t>САМЕТ</t>
  </si>
  <si>
    <t>БААСАЙ</t>
  </si>
  <si>
    <t>НАЦАГАА</t>
  </si>
  <si>
    <t>МӨНХБААТАР</t>
  </si>
  <si>
    <t>ТӨМӨР</t>
  </si>
  <si>
    <t>БАТБИЛЭГ</t>
  </si>
  <si>
    <t>ЭРДЭНЭОЧИР</t>
  </si>
  <si>
    <t>ЭНХБАЯР</t>
  </si>
  <si>
    <t>БААТАР</t>
  </si>
  <si>
    <t>ХҮРЭЛДОВЧИН</t>
  </si>
  <si>
    <t>ТАВИНТАЙ</t>
  </si>
  <si>
    <t>РАГЧААСҮРЭН</t>
  </si>
  <si>
    <t>ЦУЛЦОГ</t>
  </si>
  <si>
    <t>БАТСУУРЬ</t>
  </si>
  <si>
    <t xml:space="preserve">5-р баг, Буянт </t>
  </si>
  <si>
    <t>ХАНДХҮҮ</t>
  </si>
  <si>
    <t>ХАЙНЕЛ</t>
  </si>
  <si>
    <t>НУХТАРХАН</t>
  </si>
  <si>
    <t>САЛБАНБАЙ</t>
  </si>
  <si>
    <t>КАДИРХАН</t>
  </si>
  <si>
    <t>БУЛГАНБАА</t>
  </si>
  <si>
    <t xml:space="preserve">4-р баг, Сэнхэр </t>
  </si>
  <si>
    <t>РАГВА</t>
  </si>
  <si>
    <t>БАСАНГОМБО</t>
  </si>
  <si>
    <t>БАТБОЛД</t>
  </si>
  <si>
    <t>ЭНХБААТАР</t>
  </si>
  <si>
    <t>МЯГМАР</t>
  </si>
  <si>
    <t>САНСАР</t>
  </si>
  <si>
    <t>ТОДМАГНАЙ</t>
  </si>
  <si>
    <t>ЖАМБАЛ</t>
  </si>
  <si>
    <t>ЦЭЭРЭНЖАВ</t>
  </si>
  <si>
    <t xml:space="preserve">6-р баг, Төгрөг гол </t>
  </si>
  <si>
    <t>ДАГВАДОРЖ</t>
  </si>
  <si>
    <t>МӨНГӨНЭРДЭНЭ</t>
  </si>
  <si>
    <t>НАЦАГ</t>
  </si>
  <si>
    <t xml:space="preserve">5-р баг, Урд гол </t>
  </si>
  <si>
    <t>БАДАРЧ</t>
  </si>
  <si>
    <t>ЗОРИГТ</t>
  </si>
  <si>
    <t xml:space="preserve">2-р баг, Борт </t>
  </si>
  <si>
    <t>СЭНГЭЭ</t>
  </si>
  <si>
    <t>СҮХЭЭ</t>
  </si>
  <si>
    <t xml:space="preserve">2-р баг, Нарийн гол </t>
  </si>
  <si>
    <t>ОНИУЗ</t>
  </si>
  <si>
    <t>БАТОЧИР</t>
  </si>
  <si>
    <t>ШИРЧИН</t>
  </si>
  <si>
    <t>ТӨМӨРӨӨ</t>
  </si>
  <si>
    <t>БАТЦООЖ</t>
  </si>
  <si>
    <t>НАМСРАЙ</t>
  </si>
  <si>
    <t>ДАВААДОРЖ</t>
  </si>
  <si>
    <t>ХАРВАА</t>
  </si>
  <si>
    <t>ХҮРЭЛБААТАР</t>
  </si>
  <si>
    <t>ОТГОНБААТАР</t>
  </si>
  <si>
    <t>МӨНХЗОРИГ</t>
  </si>
  <si>
    <t>БЭГЗ</t>
  </si>
  <si>
    <t>ХОСБАЯР</t>
  </si>
  <si>
    <t>ХАРХҮҮ</t>
  </si>
  <si>
    <t>ДОЛГОРСҮРЭН</t>
  </si>
  <si>
    <t>ЭРХЭМБАЯР</t>
  </si>
  <si>
    <t>АГВААНЧҮЛТЭМ</t>
  </si>
  <si>
    <t>МӨНХӨӨ</t>
  </si>
  <si>
    <t>ДАМДИН</t>
  </si>
  <si>
    <t>ГОМБОСҮРЭН</t>
  </si>
  <si>
    <t>ЦЭВЭЭН</t>
  </si>
  <si>
    <t>НАРАНХҮҮ</t>
  </si>
  <si>
    <t>ЧОЙЖИЛСҮРЭН</t>
  </si>
  <si>
    <t>БАТДОРЖ</t>
  </si>
  <si>
    <t>БАТӨЛЗИЙ</t>
  </si>
  <si>
    <t>ХАДЫЛ</t>
  </si>
  <si>
    <t>РИЕЛХАН</t>
  </si>
  <si>
    <t>ДАШАА</t>
  </si>
  <si>
    <t>ЛХАМДОРЖ</t>
  </si>
  <si>
    <t>СҮХ</t>
  </si>
  <si>
    <t>АЗЗАЯА</t>
  </si>
  <si>
    <t>НОРОВСҮРЭН</t>
  </si>
  <si>
    <t>ЖАМСРАН</t>
  </si>
  <si>
    <t>ШАГДАР</t>
  </si>
  <si>
    <t>БАЛСАН</t>
  </si>
  <si>
    <t>НЭРГҮЙ</t>
  </si>
  <si>
    <t>БАТОРГИЛ</t>
  </si>
  <si>
    <t>ЦЭВЭЭНРАВДАН</t>
  </si>
  <si>
    <t>ЗАГДСҮРЭН</t>
  </si>
  <si>
    <t>БАТАА</t>
  </si>
  <si>
    <t>ДӨРВӨД</t>
  </si>
  <si>
    <t>ТЭГШЖАРГАЛ</t>
  </si>
  <si>
    <t>ЦЭДЭВ</t>
  </si>
  <si>
    <t>МӨНХНАСАН</t>
  </si>
  <si>
    <t>ПҮРЭВХҮҮ</t>
  </si>
  <si>
    <t>ЦЭВЛЭЭ</t>
  </si>
  <si>
    <t>СУГАР</t>
  </si>
  <si>
    <t>ЦЭЭЛЭЭ</t>
  </si>
  <si>
    <t>ХАДЦООЖ</t>
  </si>
  <si>
    <t>НЯМДЭЛЭГ</t>
  </si>
  <si>
    <t>СҮРЭН</t>
  </si>
  <si>
    <t>БҮТЭЭЛЧ</t>
  </si>
  <si>
    <t>4-р баг, Давст</t>
  </si>
  <si>
    <t>ХҮДЭЭ</t>
  </si>
  <si>
    <t>ОТГОНМЯГМАР</t>
  </si>
  <si>
    <t>ОДСҮРЭН</t>
  </si>
  <si>
    <t>ДОЛГОР</t>
  </si>
  <si>
    <t>ХАСГАА</t>
  </si>
  <si>
    <t>ТҮМЭНБАЯР</t>
  </si>
  <si>
    <t xml:space="preserve">5-р баг, Далт </t>
  </si>
  <si>
    <t>РИЙМЭД</t>
  </si>
  <si>
    <t>ДАШДОНДОГ</t>
  </si>
  <si>
    <t>ТӨРБАТ</t>
  </si>
  <si>
    <t>СОНИНПИЛ</t>
  </si>
  <si>
    <t>АНХБАТ</t>
  </si>
  <si>
    <t>ЗУРМАН</t>
  </si>
  <si>
    <t>САНЖАА</t>
  </si>
  <si>
    <t>ҮРЖИНБАВА</t>
  </si>
  <si>
    <t>ХАВДОЛ</t>
  </si>
  <si>
    <t>БААТАРГЕЛЬД</t>
  </si>
  <si>
    <t>ТӨРТҮВШИН</t>
  </si>
  <si>
    <t>ДЭЛДЭЭ</t>
  </si>
  <si>
    <t>БАЯНМӨНХ</t>
  </si>
  <si>
    <t>ХАЯНХЯРВАА</t>
  </si>
  <si>
    <t>ХАВДАЛХАН</t>
  </si>
  <si>
    <t>СЕРИКБОЛ</t>
  </si>
  <si>
    <t>НЯМХҮҮ</t>
  </si>
  <si>
    <t>ПҮРЭВХИШИГ</t>
  </si>
  <si>
    <t>ӨЛЗИЙТ</t>
  </si>
  <si>
    <t>БАДАМХААЛГА</t>
  </si>
  <si>
    <t>ХАНГАЙТАМИР</t>
  </si>
  <si>
    <t>АВЬДАЙ</t>
  </si>
  <si>
    <t>ЖАМЪЯНДАГВА</t>
  </si>
  <si>
    <t>ЦОГГЭРЭЛ</t>
  </si>
  <si>
    <t>САРЬСАЙ</t>
  </si>
  <si>
    <t>ОЮУНХҮҮ</t>
  </si>
  <si>
    <t>ХАРМААН</t>
  </si>
  <si>
    <t>АСЕНЬ</t>
  </si>
  <si>
    <t>НЯМСАМБУУ</t>
  </si>
  <si>
    <t>ДОРЖБАЛ</t>
  </si>
  <si>
    <t>ДАВААСҮРЭН</t>
  </si>
  <si>
    <t>БЯРЗАНА</t>
  </si>
  <si>
    <t>ТӨРМӨНХ</t>
  </si>
  <si>
    <t>БАТБАЯР</t>
  </si>
  <si>
    <t>ДАРИЙМАА</t>
  </si>
  <si>
    <t>ШАГЖ</t>
  </si>
  <si>
    <t>МӨНХТӨГС</t>
  </si>
  <si>
    <t>БАЯР</t>
  </si>
  <si>
    <t xml:space="preserve">3-р баг, Бичигт </t>
  </si>
  <si>
    <t>ДАШВАНД</t>
  </si>
  <si>
    <t>ПҮРЭВЦЭДЭВ</t>
  </si>
  <si>
    <t>БАТЛАГ</t>
  </si>
  <si>
    <t>ЧУЛУУНБАЯР</t>
  </si>
  <si>
    <t>ЦЭЦГЭЭ</t>
  </si>
  <si>
    <t>БАЛЖИННЯМ</t>
  </si>
  <si>
    <t>МЯГМАРДОРЖ</t>
  </si>
  <si>
    <t>БУЯНДЭЛГЭР</t>
  </si>
  <si>
    <t>БАТТӨР</t>
  </si>
  <si>
    <t>ГҮНГЭРЭЛ</t>
  </si>
  <si>
    <t>ДАШЗЭГВЭ</t>
  </si>
  <si>
    <t>БУЯНТОГТОХ</t>
  </si>
  <si>
    <t>ТӨМӨРЦООЖ</t>
  </si>
  <si>
    <t>БАДАМ</t>
  </si>
  <si>
    <t>ДАШНЯМ</t>
  </si>
  <si>
    <t>ЦЭНДСҮРЭН</t>
  </si>
  <si>
    <t>ӨЛЗИЙДАШ</t>
  </si>
  <si>
    <t>ДЭЛГЭР</t>
  </si>
  <si>
    <t>ЗАГД</t>
  </si>
  <si>
    <t>ЭРДЭНЭБАЗАР</t>
  </si>
  <si>
    <t>ЛХАСҮРЭН</t>
  </si>
  <si>
    <t>ЗОДОВ</t>
  </si>
  <si>
    <t>ЧОЙДОГ</t>
  </si>
  <si>
    <t>ЭРДЭНЭБАДРАХ</t>
  </si>
  <si>
    <t>СМАГ</t>
  </si>
  <si>
    <t>КУМЫСАЙ</t>
  </si>
  <si>
    <t>ЖАМБАЛДОРЖ</t>
  </si>
  <si>
    <t>ЦЭРЭНОЧИР</t>
  </si>
  <si>
    <t>КОТОО</t>
  </si>
  <si>
    <t>ГАНБАЯР</t>
  </si>
  <si>
    <t>ПЭРЭНЛЭЙ</t>
  </si>
  <si>
    <t>НЯМОЧИР</t>
  </si>
  <si>
    <t>ЛХАГВАЖАВ</t>
  </si>
  <si>
    <t>ЗАНАГАРАВ</t>
  </si>
  <si>
    <t>МУХААШ</t>
  </si>
  <si>
    <t>НАНЗАД</t>
  </si>
  <si>
    <t>ГАЛСАН</t>
  </si>
  <si>
    <t>РЫШАТ</t>
  </si>
  <si>
    <t>ГОМБОДАШ</t>
  </si>
  <si>
    <t>ДОРЖДЭРЭМ</t>
  </si>
  <si>
    <t>ОЧИРСҮРЭН</t>
  </si>
  <si>
    <t>ДОРЖХҮҮ</t>
  </si>
  <si>
    <t>АХЫТХАН</t>
  </si>
  <si>
    <t>БИСОЛ</t>
  </si>
  <si>
    <t>АСКАРБЕК</t>
  </si>
  <si>
    <t xml:space="preserve">1-р баг, Алагтолгой </t>
  </si>
  <si>
    <t>РЭНЖАВ</t>
  </si>
  <si>
    <t>АЛТАНОЧИР</t>
  </si>
  <si>
    <t>МЯГМАРХҮҮ</t>
  </si>
  <si>
    <t>САЙНБИЛЭГ</t>
  </si>
  <si>
    <t>БАЛДАНГОМБО</t>
  </si>
  <si>
    <t>ЖАМЪЯНГОМБО</t>
  </si>
  <si>
    <t>АЛТАНГАДАС</t>
  </si>
  <si>
    <t>ШАГДАРСҮРЭН</t>
  </si>
  <si>
    <t>ТҮВШИНТӨГС</t>
  </si>
  <si>
    <t>ЭНХСОНИН</t>
  </si>
  <si>
    <t>ТӨНКӨРИС</t>
  </si>
  <si>
    <t>НАГАШИБЕК</t>
  </si>
  <si>
    <t>СОЛТАХАН</t>
  </si>
  <si>
    <t>ДАЛЕЛХАН</t>
  </si>
  <si>
    <t>РАХАТ</t>
  </si>
  <si>
    <t>АЗЖАРГАЛ</t>
  </si>
  <si>
    <t>ЧОЙЖИНЖАВ</t>
  </si>
  <si>
    <t>ЦЭРЭНДҮГЭР</t>
  </si>
  <si>
    <t>ГЭГЭЭРЭЛ</t>
  </si>
  <si>
    <t>ЛХАМЖАВ</t>
  </si>
  <si>
    <t>ЦЭНДБАЯР</t>
  </si>
  <si>
    <t>ХАШ</t>
  </si>
  <si>
    <t>ПУУДАЙ</t>
  </si>
  <si>
    <t>ЭНХАЛДАР</t>
  </si>
  <si>
    <t>МӨНХХАЙРХАН</t>
  </si>
  <si>
    <t>ТАРВАА</t>
  </si>
  <si>
    <t>ХАСЫМХАН</t>
  </si>
  <si>
    <t>НУРДБОЛАТ</t>
  </si>
  <si>
    <t>ӨЛЗИЙСҮРЭН</t>
  </si>
  <si>
    <t>НАСАНДЭЛГЭР</t>
  </si>
  <si>
    <t>НЯМДАГВА</t>
  </si>
  <si>
    <t>ЦОГЖАВХЛАН</t>
  </si>
  <si>
    <t>ХАЛТАР</t>
  </si>
  <si>
    <t>ЭНХМАНЛАЙ</t>
  </si>
  <si>
    <t>ДЭВЭЭ</t>
  </si>
  <si>
    <t>МАМАД</t>
  </si>
  <si>
    <t>БАЗАРСАД</t>
  </si>
  <si>
    <t>ПҮРЭВСҮРЭН</t>
  </si>
  <si>
    <t>ОТГОНСҮХ</t>
  </si>
  <si>
    <t>ХАРНҮДЭН</t>
  </si>
  <si>
    <t>САМБУУ</t>
  </si>
  <si>
    <t>ЗАНДАНХҮҮ</t>
  </si>
  <si>
    <t>БААГАА</t>
  </si>
  <si>
    <t>БУЛГАНБАЯР</t>
  </si>
  <si>
    <t>САНЖААСҮРЭН</t>
  </si>
  <si>
    <t>ЦЭРЭНЧИМЭД</t>
  </si>
  <si>
    <t>БУЯНТ</t>
  </si>
  <si>
    <t>АДЪЯА</t>
  </si>
  <si>
    <t>АМАР</t>
  </si>
  <si>
    <t>СОДНОМДАРЖАА</t>
  </si>
  <si>
    <t>ДЭНЗЭНШАРАВ</t>
  </si>
  <si>
    <t>ТООЧХҮҮ</t>
  </si>
  <si>
    <t>МӨНХЖАРГАЛ</t>
  </si>
  <si>
    <t>АЭРФАЛАН</t>
  </si>
  <si>
    <t>БААТАРХУЯГ</t>
  </si>
  <si>
    <t>ЗАГДХҮҮ</t>
  </si>
  <si>
    <t>НЯМОСОР</t>
  </si>
  <si>
    <t xml:space="preserve">4-р баг, Босго </t>
  </si>
  <si>
    <t>АМАРЗАЯА</t>
  </si>
  <si>
    <t>ЛХАГВАА</t>
  </si>
  <si>
    <t>ТОГТОХСҮРЭН</t>
  </si>
  <si>
    <t>ДОНИД</t>
  </si>
  <si>
    <t>ЧАНТУУ</t>
  </si>
  <si>
    <t>ЛХАГВАПҮРЭВ</t>
  </si>
  <si>
    <t>ХАСАВ</t>
  </si>
  <si>
    <t>БАЯРЖАРГАЛ</t>
  </si>
  <si>
    <t>ДАЛХАА</t>
  </si>
  <si>
    <t>ЖАРГАЛСАЙХАН</t>
  </si>
  <si>
    <t>САРАНТУЯА</t>
  </si>
  <si>
    <t>ЧҮЛТЭМЖАМЦ</t>
  </si>
  <si>
    <t>ЗОНОРОВ</t>
  </si>
  <si>
    <t>ГОНЧИГ</t>
  </si>
  <si>
    <t>МАШЛАЙ</t>
  </si>
  <si>
    <t>ЖИГМЭД</t>
  </si>
  <si>
    <t>ЦЭДЭНБАЛ</t>
  </si>
  <si>
    <t>ДОМОО</t>
  </si>
  <si>
    <t>АТАР</t>
  </si>
  <si>
    <t>МӨНХЗОГС</t>
  </si>
  <si>
    <t>СЭРДАМБА</t>
  </si>
  <si>
    <t>ЛОДОЙ</t>
  </si>
  <si>
    <t>ГОМБО</t>
  </si>
  <si>
    <t>ШАКЕР</t>
  </si>
  <si>
    <t>МУХАМЕДКАРИМ</t>
  </si>
  <si>
    <t>СОСОРБАРАМ</t>
  </si>
  <si>
    <t>СУНГАРАВ</t>
  </si>
  <si>
    <t>ТАГТААНЯМ</t>
  </si>
  <si>
    <t>ЛХАНАА</t>
  </si>
  <si>
    <t>ПҮРЭВЖАМЦ</t>
  </si>
  <si>
    <t>АЛТАНСҮХ</t>
  </si>
  <si>
    <t>ЦЭДЭНИШ</t>
  </si>
  <si>
    <t>ЗАНДРАЙ</t>
  </si>
  <si>
    <t>ЧОГСОМЖАВ</t>
  </si>
  <si>
    <t>ОКТЯБРЬ</t>
  </si>
  <si>
    <t>ЧОЙСҮРЭН</t>
  </si>
  <si>
    <t>ДҮГЭРСҮРЭН</t>
  </si>
  <si>
    <t>ТУЛГАА</t>
  </si>
  <si>
    <t>ХҮДЭРБАТ</t>
  </si>
  <si>
    <t>ГИВАА</t>
  </si>
  <si>
    <t>ШИРЧИНЖАВ</t>
  </si>
  <si>
    <t>МУНДАГ</t>
  </si>
  <si>
    <t>ДАШ</t>
  </si>
  <si>
    <t>ЕРЕНГАЙВ</t>
  </si>
  <si>
    <t>ТАЛГАТБЕК</t>
  </si>
  <si>
    <t>ДОРЖСУМ</t>
  </si>
  <si>
    <t>ЭРДЭНЭТОГТОХ</t>
  </si>
  <si>
    <t>ХУМБАА</t>
  </si>
  <si>
    <t>ДОГСОО</t>
  </si>
  <si>
    <t>ТҮМЭННАСАН</t>
  </si>
  <si>
    <t>ХАШБААТАР</t>
  </si>
  <si>
    <t>БАЯРМАГНАЙ</t>
  </si>
  <si>
    <t>БУЯНӨЛЗИЙ</t>
  </si>
  <si>
    <t>ИРЭХЗАЯА</t>
  </si>
  <si>
    <t>ЛОДОН</t>
  </si>
  <si>
    <t>ХАЙСДАЛАЙ</t>
  </si>
  <si>
    <t>ХАЛТАЙХҮҮ</t>
  </si>
  <si>
    <t>ХЭНЗЭЭ</t>
  </si>
  <si>
    <t>ЖАРАНТАЙ</t>
  </si>
  <si>
    <t xml:space="preserve">2-р баг, Сээр </t>
  </si>
  <si>
    <t>АВИР</t>
  </si>
  <si>
    <t xml:space="preserve">2017 он </t>
  </si>
  <si>
    <t>оны эхний хээлтэгч</t>
  </si>
  <si>
    <t xml:space="preserve">   òºðëººð</t>
  </si>
  <si>
    <t>òºëëºñºí á¿ãä</t>
  </si>
  <si>
    <t xml:space="preserve">        Сóì</t>
  </si>
  <si>
    <t>Èíãý</t>
  </si>
  <si>
    <t>Ã¿¿</t>
  </si>
  <si>
    <t>¯íýý</t>
  </si>
  <si>
    <t>Ýì õîíü</t>
  </si>
  <si>
    <t>Ýì ÿìàà</t>
  </si>
  <si>
    <t xml:space="preserve">Төллөсөн ингэ </t>
  </si>
  <si>
    <t xml:space="preserve">Төллөсөн гүү </t>
  </si>
  <si>
    <t>Төллөсөн үнээ</t>
  </si>
  <si>
    <t>Төллөсөн эм хонь</t>
  </si>
  <si>
    <t>Төллөсөн эм ямаа</t>
  </si>
  <si>
    <t xml:space="preserve">МАЛЫН ТОО-БҮГД </t>
  </si>
  <si>
    <t>гүү</t>
  </si>
  <si>
    <t>үнээ</t>
  </si>
  <si>
    <t>ингэ</t>
  </si>
  <si>
    <t>эм хонь</t>
  </si>
  <si>
    <t>эм ямаа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</si>
</sst>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[$-10409]###\ ###\ ##0"/>
    <numFmt numFmtId="170" formatCode="0.0000000"/>
    <numFmt numFmtId="171" formatCode="[$-10409]#,##0;\-#,##0"/>
    <numFmt numFmtId="172" formatCode="[$-10409]#,##0.0;\-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4">
    <font>
      <sz val="10"/>
      <name val="Arial Mon"/>
      <family val="0"/>
    </font>
    <font>
      <b/>
      <sz val="10"/>
      <name val="Arial Mon"/>
      <family val="2"/>
    </font>
    <font>
      <sz val="12"/>
      <name val="Arial Mon"/>
      <family val="2"/>
    </font>
    <font>
      <b/>
      <sz val="12"/>
      <name val="Arial Mon"/>
      <family val="2"/>
    </font>
    <font>
      <b/>
      <sz val="18"/>
      <name val="Arial Mon"/>
      <family val="2"/>
    </font>
    <font>
      <b/>
      <sz val="16"/>
      <name val="Arial Mon"/>
      <family val="2"/>
    </font>
    <font>
      <b/>
      <sz val="14"/>
      <name val="Arial Mon"/>
      <family val="2"/>
    </font>
    <font>
      <b/>
      <i/>
      <sz val="12"/>
      <name val="Arial Mon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Arial Mon"/>
      <family val="2"/>
    </font>
    <font>
      <b/>
      <sz val="10"/>
      <color indexed="8"/>
      <name val="Arial"/>
      <family val="2"/>
    </font>
    <font>
      <sz val="11"/>
      <color indexed="56"/>
      <name val="Calibri"/>
      <family val="2"/>
    </font>
    <font>
      <sz val="10"/>
      <color indexed="56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Arial Mon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1F497D"/>
      <name val="Calibri"/>
      <family val="2"/>
    </font>
    <font>
      <sz val="10"/>
      <color rgb="FF1F497D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rgb="FFD3D3D3"/>
      </left>
      <right/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/>
      <right/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33" borderId="11" xfId="0" applyFill="1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168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57" fillId="0" borderId="11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0" xfId="0" applyFont="1" applyAlignment="1">
      <alignment/>
    </xf>
    <xf numFmtId="168" fontId="8" fillId="0" borderId="11" xfId="0" applyNumberFormat="1" applyFont="1" applyBorder="1" applyAlignment="1">
      <alignment/>
    </xf>
    <xf numFmtId="168" fontId="0" fillId="0" borderId="11" xfId="0" applyNumberFormat="1" applyFill="1" applyBorder="1" applyAlignment="1">
      <alignment/>
    </xf>
    <xf numFmtId="0" fontId="0" fillId="0" borderId="11" xfId="0" applyFont="1" applyFill="1" applyBorder="1" applyAlignment="1">
      <alignment/>
    </xf>
    <xf numFmtId="168" fontId="0" fillId="0" borderId="11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58" fillId="0" borderId="11" xfId="0" applyFont="1" applyFill="1" applyBorder="1" applyAlignment="1">
      <alignment/>
    </xf>
    <xf numFmtId="0" fontId="57" fillId="0" borderId="11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58" fillId="0" borderId="11" xfId="0" applyFont="1" applyBorder="1" applyAlignment="1">
      <alignment/>
    </xf>
    <xf numFmtId="1" fontId="8" fillId="0" borderId="11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5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7" xfId="0" applyFont="1" applyBorder="1" applyAlignment="1">
      <alignment/>
    </xf>
    <xf numFmtId="0" fontId="0" fillId="0" borderId="0" xfId="0" applyBorder="1" applyAlignment="1">
      <alignment/>
    </xf>
    <xf numFmtId="0" fontId="11" fillId="0" borderId="17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8" xfId="0" applyFont="1" applyBorder="1" applyAlignment="1">
      <alignment/>
    </xf>
    <xf numFmtId="0" fontId="12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34" borderId="0" xfId="0" applyFill="1" applyAlignment="1">
      <alignment/>
    </xf>
    <xf numFmtId="169" fontId="59" fillId="0" borderId="11" xfId="0" applyNumberFormat="1" applyFont="1" applyFill="1" applyBorder="1" applyAlignment="1">
      <alignment horizontal="center" vertical="center" wrapText="1" readingOrder="1"/>
    </xf>
    <xf numFmtId="1" fontId="57" fillId="0" borderId="11" xfId="0" applyNumberFormat="1" applyFont="1" applyBorder="1" applyAlignment="1">
      <alignment horizontal="center" readingOrder="1"/>
    </xf>
    <xf numFmtId="1" fontId="8" fillId="0" borderId="11" xfId="0" applyNumberFormat="1" applyFont="1" applyBorder="1" applyAlignment="1">
      <alignment horizontal="center" readingOrder="1"/>
    </xf>
    <xf numFmtId="169" fontId="59" fillId="0" borderId="11" xfId="0" applyNumberFormat="1" applyFont="1" applyFill="1" applyBorder="1" applyAlignment="1">
      <alignment horizontal="center" vertical="center" wrapText="1"/>
    </xf>
    <xf numFmtId="0" fontId="59" fillId="0" borderId="11" xfId="0" applyNumberFormat="1" applyFont="1" applyFill="1" applyBorder="1" applyAlignment="1">
      <alignment horizontal="center" vertical="center" wrapText="1" readingOrder="1"/>
    </xf>
    <xf numFmtId="0" fontId="59" fillId="0" borderId="11" xfId="0" applyNumberFormat="1" applyFont="1" applyFill="1" applyBorder="1" applyAlignment="1">
      <alignment horizontal="right" vertical="center" wrapText="1" readingOrder="1"/>
    </xf>
    <xf numFmtId="0" fontId="59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20" xfId="0" applyBorder="1" applyAlignment="1">
      <alignment/>
    </xf>
    <xf numFmtId="0" fontId="8" fillId="0" borderId="21" xfId="0" applyFont="1" applyBorder="1" applyAlignment="1">
      <alignment/>
    </xf>
    <xf numFmtId="0" fontId="0" fillId="0" borderId="21" xfId="0" applyBorder="1" applyAlignment="1">
      <alignment/>
    </xf>
    <xf numFmtId="0" fontId="8" fillId="0" borderId="0" xfId="0" applyFont="1" applyFill="1" applyBorder="1" applyAlignment="1">
      <alignment/>
    </xf>
    <xf numFmtId="0" fontId="60" fillId="0" borderId="0" xfId="0" applyNumberFormat="1" applyFont="1" applyFill="1" applyBorder="1" applyAlignment="1">
      <alignment horizontal="left" vertical="center" wrapText="1" readingOrder="1"/>
    </xf>
    <xf numFmtId="0" fontId="13" fillId="0" borderId="0" xfId="0" applyFont="1" applyFill="1" applyBorder="1" applyAlignment="1">
      <alignment/>
    </xf>
    <xf numFmtId="0" fontId="59" fillId="0" borderId="10" xfId="0" applyNumberFormat="1" applyFont="1" applyFill="1" applyBorder="1" applyAlignment="1">
      <alignment horizontal="center" vertical="center" wrapText="1" readingOrder="1"/>
    </xf>
    <xf numFmtId="0" fontId="60" fillId="0" borderId="22" xfId="0" applyNumberFormat="1" applyFont="1" applyFill="1" applyBorder="1" applyAlignment="1">
      <alignment horizontal="left" vertical="center" wrapText="1" readingOrder="1"/>
    </xf>
    <xf numFmtId="0" fontId="59" fillId="0" borderId="23" xfId="0" applyNumberFormat="1" applyFont="1" applyFill="1" applyBorder="1" applyAlignment="1">
      <alignment horizontal="left" vertical="center" wrapText="1" readingOrder="1"/>
    </xf>
    <xf numFmtId="0" fontId="0" fillId="33" borderId="23" xfId="0" applyFont="1" applyFill="1" applyBorder="1" applyAlignment="1">
      <alignment/>
    </xf>
    <xf numFmtId="0" fontId="0" fillId="0" borderId="23" xfId="0" applyBorder="1" applyAlignment="1">
      <alignment horizontal="center"/>
    </xf>
    <xf numFmtId="171" fontId="57" fillId="34" borderId="23" xfId="0" applyNumberFormat="1" applyFont="1" applyFill="1" applyBorder="1" applyAlignment="1">
      <alignment horizontal="center" vertical="center" wrapText="1"/>
    </xf>
    <xf numFmtId="169" fontId="59" fillId="0" borderId="23" xfId="0" applyNumberFormat="1" applyFont="1" applyFill="1" applyBorder="1" applyAlignment="1">
      <alignment horizontal="center" vertical="center" wrapText="1"/>
    </xf>
    <xf numFmtId="0" fontId="59" fillId="0" borderId="23" xfId="0" applyNumberFormat="1" applyFont="1" applyFill="1" applyBorder="1" applyAlignment="1">
      <alignment horizontal="center" vertical="center" wrapText="1"/>
    </xf>
    <xf numFmtId="0" fontId="59" fillId="0" borderId="23" xfId="0" applyNumberFormat="1" applyFont="1" applyFill="1" applyBorder="1" applyAlignment="1">
      <alignment horizontal="center" vertical="center" wrapText="1" readingOrder="1"/>
    </xf>
    <xf numFmtId="0" fontId="0" fillId="0" borderId="23" xfId="0" applyBorder="1" applyAlignment="1">
      <alignment horizontal="center" readingOrder="1"/>
    </xf>
    <xf numFmtId="0" fontId="11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8" fillId="0" borderId="24" xfId="0" applyFont="1" applyBorder="1" applyAlignment="1">
      <alignment/>
    </xf>
    <xf numFmtId="1" fontId="0" fillId="0" borderId="0" xfId="0" applyNumberFormat="1" applyBorder="1" applyAlignment="1">
      <alignment/>
    </xf>
    <xf numFmtId="1" fontId="8" fillId="0" borderId="0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0" xfId="0" applyNumberForma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9" fillId="0" borderId="17" xfId="0" applyNumberFormat="1" applyFont="1" applyFill="1" applyBorder="1" applyAlignment="1">
      <alignment horizontal="center" vertical="center" wrapText="1" readingOrder="1"/>
    </xf>
    <xf numFmtId="169" fontId="59" fillId="0" borderId="25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/>
    </xf>
    <xf numFmtId="0" fontId="59" fillId="0" borderId="26" xfId="0" applyNumberFormat="1" applyFont="1" applyFill="1" applyBorder="1" applyAlignment="1">
      <alignment vertical="center" wrapText="1" readingOrder="1"/>
    </xf>
    <xf numFmtId="1" fontId="8" fillId="0" borderId="0" xfId="0" applyNumberFormat="1" applyFont="1" applyAlignment="1">
      <alignment horizontal="center"/>
    </xf>
    <xf numFmtId="0" fontId="59" fillId="0" borderId="27" xfId="0" applyNumberFormat="1" applyFont="1" applyFill="1" applyBorder="1" applyAlignment="1">
      <alignment horizontal="right" vertical="center" wrapText="1" readingOrder="1"/>
    </xf>
    <xf numFmtId="0" fontId="60" fillId="0" borderId="28" xfId="0" applyNumberFormat="1" applyFont="1" applyFill="1" applyBorder="1" applyAlignment="1">
      <alignment vertical="center" wrapText="1" readingOrder="1"/>
    </xf>
    <xf numFmtId="0" fontId="59" fillId="0" borderId="11" xfId="0" applyNumberFormat="1" applyFont="1" applyFill="1" applyBorder="1" applyAlignment="1">
      <alignment vertical="center" wrapText="1" readingOrder="1"/>
    </xf>
    <xf numFmtId="0" fontId="59" fillId="0" borderId="11" xfId="0" applyNumberFormat="1" applyFont="1" applyFill="1" applyBorder="1" applyAlignment="1">
      <alignment horizontal="right" vertical="center" wrapText="1" readingOrder="1"/>
    </xf>
    <xf numFmtId="1" fontId="8" fillId="0" borderId="0" xfId="0" applyNumberFormat="1" applyFont="1" applyBorder="1" applyAlignment="1">
      <alignment horizontal="center"/>
    </xf>
    <xf numFmtId="169" fontId="59" fillId="0" borderId="11" xfId="0" applyNumberFormat="1" applyFont="1" applyFill="1" applyBorder="1" applyAlignment="1">
      <alignment horizontal="center" vertical="center" wrapText="1" readingOrder="1"/>
    </xf>
    <xf numFmtId="1" fontId="57" fillId="0" borderId="11" xfId="0" applyNumberFormat="1" applyFont="1" applyBorder="1" applyAlignment="1">
      <alignment horizontal="center" readingOrder="1"/>
    </xf>
    <xf numFmtId="0" fontId="59" fillId="0" borderId="11" xfId="0" applyNumberFormat="1" applyFont="1" applyFill="1" applyBorder="1" applyAlignment="1">
      <alignment horizontal="center" vertical="center" wrapText="1" readingOrder="1"/>
    </xf>
    <xf numFmtId="0" fontId="61" fillId="0" borderId="11" xfId="0" applyFont="1" applyBorder="1" applyAlignment="1">
      <alignment horizontal="center"/>
    </xf>
    <xf numFmtId="0" fontId="62" fillId="0" borderId="11" xfId="0" applyFont="1" applyBorder="1" applyAlignment="1">
      <alignment horizontal="right" wrapText="1"/>
    </xf>
    <xf numFmtId="168" fontId="59" fillId="0" borderId="11" xfId="0" applyNumberFormat="1" applyFont="1" applyFill="1" applyBorder="1" applyAlignment="1">
      <alignment horizontal="center" vertical="center" wrapText="1" readingOrder="1"/>
    </xf>
    <xf numFmtId="168" fontId="59" fillId="0" borderId="11" xfId="0" applyNumberFormat="1" applyFont="1" applyFill="1" applyBorder="1" applyAlignment="1">
      <alignment horizontal="right" vertical="center" wrapText="1" readingOrder="1"/>
    </xf>
    <xf numFmtId="0" fontId="0" fillId="0" borderId="11" xfId="0" applyBorder="1" applyAlignment="1">
      <alignment horizontal="center" readingOrder="1"/>
    </xf>
    <xf numFmtId="168" fontId="59" fillId="0" borderId="27" xfId="0" applyNumberFormat="1" applyFont="1" applyFill="1" applyBorder="1" applyAlignment="1">
      <alignment horizontal="center" vertical="center" wrapText="1" readingOrder="1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/>
    </xf>
    <xf numFmtId="0" fontId="59" fillId="0" borderId="29" xfId="0" applyNumberFormat="1" applyFont="1" applyFill="1" applyBorder="1" applyAlignment="1">
      <alignment horizontal="center" vertical="center" wrapText="1" readingOrder="1"/>
    </xf>
    <xf numFmtId="0" fontId="59" fillId="0" borderId="0" xfId="0" applyNumberFormat="1" applyFont="1" applyFill="1" applyBorder="1" applyAlignment="1">
      <alignment horizontal="center" vertical="center" wrapText="1" readingOrder="1"/>
    </xf>
    <xf numFmtId="0" fontId="59" fillId="0" borderId="22" xfId="0" applyNumberFormat="1" applyFont="1" applyFill="1" applyBorder="1" applyAlignment="1">
      <alignment horizontal="center" vertical="center" wrapText="1" readingOrder="1"/>
    </xf>
    <xf numFmtId="0" fontId="60" fillId="0" borderId="27" xfId="0" applyNumberFormat="1" applyFont="1" applyFill="1" applyBorder="1" applyAlignment="1">
      <alignment horizontal="center" vertical="center" wrapText="1"/>
    </xf>
    <xf numFmtId="0" fontId="60" fillId="0" borderId="26" xfId="0" applyNumberFormat="1" applyFont="1" applyFill="1" applyBorder="1" applyAlignment="1">
      <alignment horizontal="center" vertical="center" wrapText="1"/>
    </xf>
    <xf numFmtId="0" fontId="59" fillId="0" borderId="29" xfId="0" applyNumberFormat="1" applyFont="1" applyFill="1" applyBorder="1" applyAlignment="1">
      <alignment horizontal="right" vertical="center" wrapText="1" readingOrder="1"/>
    </xf>
    <xf numFmtId="0" fontId="63" fillId="0" borderId="11" xfId="0" applyFont="1" applyBorder="1" applyAlignment="1">
      <alignment/>
    </xf>
    <xf numFmtId="0" fontId="57" fillId="0" borderId="11" xfId="55" applyFont="1" applyBorder="1" applyAlignment="1">
      <alignment horizontal="center" readingOrder="1"/>
      <protection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168" fontId="8" fillId="0" borderId="0" xfId="0" applyNumberFormat="1" applyFont="1" applyBorder="1" applyAlignment="1">
      <alignment horizontal="center"/>
    </xf>
    <xf numFmtId="0" fontId="8" fillId="0" borderId="0" xfId="56" applyFont="1">
      <alignment/>
      <protection/>
    </xf>
    <xf numFmtId="0" fontId="63" fillId="0" borderId="11" xfId="56" applyFont="1" applyBorder="1">
      <alignment/>
      <protection/>
    </xf>
    <xf numFmtId="0" fontId="8" fillId="0" borderId="11" xfId="56" applyFont="1" applyBorder="1">
      <alignment/>
      <protection/>
    </xf>
    <xf numFmtId="0" fontId="8" fillId="0" borderId="0" xfId="56" applyFont="1" applyBorder="1">
      <alignment/>
      <protection/>
    </xf>
    <xf numFmtId="0" fontId="63" fillId="0" borderId="0" xfId="56" applyFont="1" applyBorder="1">
      <alignment/>
      <protection/>
    </xf>
    <xf numFmtId="0" fontId="2" fillId="0" borderId="11" xfId="0" applyFont="1" applyBorder="1" applyAlignment="1">
      <alignment horizontal="center" vertical="center" textRotation="255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1"/>
  <sheetViews>
    <sheetView zoomScalePageLayoutView="0" workbookViewId="0" topLeftCell="AH1">
      <selection activeCell="AX23" sqref="AX23"/>
    </sheetView>
  </sheetViews>
  <sheetFormatPr defaultColWidth="9.00390625" defaultRowHeight="12.75"/>
  <cols>
    <col min="1" max="1" width="2.75390625" style="0" customWidth="1"/>
    <col min="2" max="2" width="12.00390625" style="0" customWidth="1"/>
    <col min="3" max="26" width="5.375" style="0" customWidth="1"/>
    <col min="27" max="27" width="3.875" style="0" customWidth="1"/>
    <col min="28" max="45" width="5.375" style="0" customWidth="1"/>
    <col min="46" max="46" width="6.875" style="0" customWidth="1"/>
  </cols>
  <sheetData>
    <row r="1" spans="10:16" ht="15.75">
      <c r="J1" s="21" t="s">
        <v>252</v>
      </c>
      <c r="P1" s="21"/>
    </row>
    <row r="3" spans="1:46" ht="12.75">
      <c r="A3" s="1" t="s">
        <v>0</v>
      </c>
      <c r="B3" s="1" t="s">
        <v>1</v>
      </c>
      <c r="C3" s="1">
        <v>1975</v>
      </c>
      <c r="D3" s="1">
        <v>1976</v>
      </c>
      <c r="E3" s="1">
        <v>1977</v>
      </c>
      <c r="F3" s="1">
        <v>1978</v>
      </c>
      <c r="G3" s="1">
        <v>1979</v>
      </c>
      <c r="H3" s="1">
        <v>1980</v>
      </c>
      <c r="I3" s="1">
        <v>1981</v>
      </c>
      <c r="J3" s="1">
        <v>1982</v>
      </c>
      <c r="K3" s="2">
        <v>1983</v>
      </c>
      <c r="L3" s="2">
        <v>1984</v>
      </c>
      <c r="M3" s="2">
        <v>1985</v>
      </c>
      <c r="N3" s="2">
        <v>1986</v>
      </c>
      <c r="O3" s="2">
        <v>1987</v>
      </c>
      <c r="P3" s="2">
        <v>1988</v>
      </c>
      <c r="Q3" s="2">
        <v>1989</v>
      </c>
      <c r="R3" s="2">
        <v>1990</v>
      </c>
      <c r="S3" s="2">
        <v>1991</v>
      </c>
      <c r="T3" s="2">
        <v>1992</v>
      </c>
      <c r="U3" s="1">
        <v>1993</v>
      </c>
      <c r="V3" s="1">
        <v>1994</v>
      </c>
      <c r="W3" s="1">
        <v>1995</v>
      </c>
      <c r="X3" s="1">
        <v>1996</v>
      </c>
      <c r="Y3" s="1">
        <v>1997</v>
      </c>
      <c r="Z3" s="1">
        <v>1998</v>
      </c>
      <c r="AA3" s="1" t="s">
        <v>0</v>
      </c>
      <c r="AB3" s="1">
        <v>1999</v>
      </c>
      <c r="AC3" s="1">
        <v>2000</v>
      </c>
      <c r="AD3" s="1">
        <v>2001</v>
      </c>
      <c r="AE3" s="1">
        <v>2002</v>
      </c>
      <c r="AF3" s="1">
        <v>2003</v>
      </c>
      <c r="AG3" s="25">
        <v>2004</v>
      </c>
      <c r="AH3" s="25">
        <v>2005</v>
      </c>
      <c r="AI3" s="25">
        <v>2006</v>
      </c>
      <c r="AJ3" s="25">
        <v>2007</v>
      </c>
      <c r="AK3" s="25">
        <v>2008</v>
      </c>
      <c r="AL3" s="25">
        <v>2009</v>
      </c>
      <c r="AM3" s="25">
        <v>2010</v>
      </c>
      <c r="AN3" s="25">
        <v>2011</v>
      </c>
      <c r="AO3" s="25">
        <v>2012</v>
      </c>
      <c r="AP3" s="25">
        <v>2013</v>
      </c>
      <c r="AQ3" s="25">
        <v>2014</v>
      </c>
      <c r="AR3" s="25">
        <v>2015</v>
      </c>
      <c r="AS3" s="25">
        <v>2016</v>
      </c>
      <c r="AT3" s="2">
        <v>2017</v>
      </c>
    </row>
    <row r="4" spans="1:46" ht="12.75" customHeight="1">
      <c r="A4" s="2">
        <v>1</v>
      </c>
      <c r="B4" s="2" t="s">
        <v>2</v>
      </c>
      <c r="C4" s="2">
        <v>34</v>
      </c>
      <c r="D4" s="2">
        <v>35</v>
      </c>
      <c r="E4" s="2">
        <v>39</v>
      </c>
      <c r="F4" s="2">
        <v>31</v>
      </c>
      <c r="G4" s="2">
        <v>34</v>
      </c>
      <c r="H4" s="2">
        <v>41</v>
      </c>
      <c r="I4" s="2">
        <v>33</v>
      </c>
      <c r="J4" s="2">
        <v>39</v>
      </c>
      <c r="K4" s="2">
        <v>34</v>
      </c>
      <c r="L4" s="2">
        <v>38</v>
      </c>
      <c r="M4" s="2">
        <v>38</v>
      </c>
      <c r="N4" s="2">
        <v>38</v>
      </c>
      <c r="O4" s="2">
        <v>35</v>
      </c>
      <c r="P4" s="2">
        <v>43</v>
      </c>
      <c r="Q4" s="2">
        <v>44</v>
      </c>
      <c r="R4" s="2">
        <v>39</v>
      </c>
      <c r="S4" s="2">
        <v>43</v>
      </c>
      <c r="T4" s="2">
        <v>26</v>
      </c>
      <c r="U4" s="4">
        <v>28</v>
      </c>
      <c r="V4" s="4">
        <v>15</v>
      </c>
      <c r="W4" s="4">
        <v>19</v>
      </c>
      <c r="X4" s="4">
        <v>17</v>
      </c>
      <c r="Y4" s="4">
        <v>17</v>
      </c>
      <c r="Z4" s="4">
        <v>18</v>
      </c>
      <c r="AA4" s="2">
        <v>1</v>
      </c>
      <c r="AB4" s="4">
        <v>25</v>
      </c>
      <c r="AC4" s="4">
        <v>19</v>
      </c>
      <c r="AD4" s="4">
        <v>11</v>
      </c>
      <c r="AE4" s="4">
        <v>12</v>
      </c>
      <c r="AF4" s="4">
        <v>18</v>
      </c>
      <c r="AG4" s="47">
        <v>32.121212121212125</v>
      </c>
      <c r="AH4" s="47">
        <v>43.36569579288026</v>
      </c>
      <c r="AI4" s="47">
        <v>30.23255813953488</v>
      </c>
      <c r="AJ4" s="47">
        <v>46.391752577319586</v>
      </c>
      <c r="AK4" s="47">
        <v>27.124183006535947</v>
      </c>
      <c r="AL4" s="47">
        <v>64.86486486486487</v>
      </c>
      <c r="AM4" s="47">
        <v>13.664596273291925</v>
      </c>
      <c r="AN4" s="47">
        <v>22.64957264957265</v>
      </c>
      <c r="AO4" s="47">
        <v>44.09448818897638</v>
      </c>
      <c r="AP4" s="47">
        <v>34.90196078431372</v>
      </c>
      <c r="AQ4" s="2">
        <v>44</v>
      </c>
      <c r="AR4" s="2">
        <v>50</v>
      </c>
      <c r="AS4" s="2">
        <v>45</v>
      </c>
      <c r="AT4" s="130">
        <v>87</v>
      </c>
    </row>
    <row r="5" spans="1:46" ht="12.75" customHeight="1">
      <c r="A5" s="2">
        <f>A4+1</f>
        <v>2</v>
      </c>
      <c r="B5" s="2" t="s">
        <v>3</v>
      </c>
      <c r="C5" s="2">
        <v>20</v>
      </c>
      <c r="D5" s="2">
        <v>32</v>
      </c>
      <c r="E5" s="2">
        <v>26</v>
      </c>
      <c r="F5" s="2">
        <v>33</v>
      </c>
      <c r="G5" s="2">
        <v>34</v>
      </c>
      <c r="H5" s="2">
        <v>36</v>
      </c>
      <c r="I5" s="2">
        <v>33</v>
      </c>
      <c r="J5" s="2">
        <v>33</v>
      </c>
      <c r="K5" s="2">
        <v>25</v>
      </c>
      <c r="L5" s="2">
        <v>28</v>
      </c>
      <c r="M5" s="2">
        <v>36</v>
      </c>
      <c r="N5" s="2">
        <v>39</v>
      </c>
      <c r="O5" s="2">
        <v>37</v>
      </c>
      <c r="P5" s="2">
        <v>35</v>
      </c>
      <c r="Q5" s="2">
        <v>39</v>
      </c>
      <c r="R5" s="2">
        <v>37</v>
      </c>
      <c r="S5" s="2">
        <v>36</v>
      </c>
      <c r="T5" s="2">
        <v>28</v>
      </c>
      <c r="U5" s="4">
        <v>24</v>
      </c>
      <c r="V5" s="4">
        <v>28</v>
      </c>
      <c r="W5" s="4">
        <v>38</v>
      </c>
      <c r="X5" s="4">
        <v>33</v>
      </c>
      <c r="Y5" s="4">
        <v>18</v>
      </c>
      <c r="Z5" s="4">
        <v>28</v>
      </c>
      <c r="AA5" s="2">
        <f>AA4+1</f>
        <v>2</v>
      </c>
      <c r="AB5" s="4">
        <v>43</v>
      </c>
      <c r="AC5" s="4">
        <v>29</v>
      </c>
      <c r="AD5" s="4">
        <v>27</v>
      </c>
      <c r="AE5" s="4">
        <v>32</v>
      </c>
      <c r="AF5" s="4">
        <v>40</v>
      </c>
      <c r="AG5" s="47">
        <v>38.40104849279161</v>
      </c>
      <c r="AH5" s="47">
        <v>62.61937244201909</v>
      </c>
      <c r="AI5" s="47">
        <v>43.96551724137931</v>
      </c>
      <c r="AJ5" s="47">
        <v>44.684129429892145</v>
      </c>
      <c r="AK5" s="47">
        <v>44.52247191011236</v>
      </c>
      <c r="AL5" s="47">
        <v>41.8978102189781</v>
      </c>
      <c r="AM5" s="47">
        <v>8.227848101265822</v>
      </c>
      <c r="AN5" s="47">
        <v>46.70781893004115</v>
      </c>
      <c r="AO5" s="47">
        <v>60.18099547511312</v>
      </c>
      <c r="AP5" s="47">
        <v>41.53846153846154</v>
      </c>
      <c r="AQ5" s="2">
        <v>47</v>
      </c>
      <c r="AR5" s="2">
        <v>48</v>
      </c>
      <c r="AS5" s="2">
        <v>44</v>
      </c>
      <c r="AT5" s="130">
        <v>52</v>
      </c>
    </row>
    <row r="6" spans="1:46" ht="12.75" customHeight="1">
      <c r="A6" s="2">
        <f aca="true" t="shared" si="0" ref="A6:A20">A5+1</f>
        <v>3</v>
      </c>
      <c r="B6" s="2" t="s">
        <v>4</v>
      </c>
      <c r="C6" s="2">
        <v>34</v>
      </c>
      <c r="D6" s="2">
        <v>34</v>
      </c>
      <c r="E6" s="2">
        <v>42</v>
      </c>
      <c r="F6" s="2">
        <v>33</v>
      </c>
      <c r="G6" s="2">
        <v>35</v>
      </c>
      <c r="H6" s="2">
        <v>37</v>
      </c>
      <c r="I6" s="2">
        <v>25</v>
      </c>
      <c r="J6" s="2">
        <v>35</v>
      </c>
      <c r="K6" s="2">
        <v>37</v>
      </c>
      <c r="L6" s="2">
        <v>43</v>
      </c>
      <c r="M6" s="2">
        <v>35</v>
      </c>
      <c r="N6" s="2">
        <v>48</v>
      </c>
      <c r="O6" s="2">
        <v>43</v>
      </c>
      <c r="P6" s="2">
        <v>52</v>
      </c>
      <c r="Q6" s="2">
        <v>46</v>
      </c>
      <c r="R6" s="2">
        <v>43</v>
      </c>
      <c r="S6" s="2">
        <v>29</v>
      </c>
      <c r="T6" s="2">
        <v>39</v>
      </c>
      <c r="U6" s="4">
        <v>34</v>
      </c>
      <c r="V6" s="4">
        <v>35</v>
      </c>
      <c r="W6" s="4">
        <v>38</v>
      </c>
      <c r="X6" s="4">
        <v>30</v>
      </c>
      <c r="Y6" s="4">
        <v>39</v>
      </c>
      <c r="Z6" s="4">
        <v>38</v>
      </c>
      <c r="AA6" s="2">
        <f aca="true" t="shared" si="1" ref="AA6:AA20">AA5+1</f>
        <v>3</v>
      </c>
      <c r="AB6" s="4">
        <v>29</v>
      </c>
      <c r="AC6" s="4">
        <v>34</v>
      </c>
      <c r="AD6" s="4">
        <v>21</v>
      </c>
      <c r="AE6" s="4">
        <v>49</v>
      </c>
      <c r="AF6" s="4">
        <v>35</v>
      </c>
      <c r="AG6" s="47">
        <v>40.74074074074074</v>
      </c>
      <c r="AH6" s="47">
        <v>34.48275862068966</v>
      </c>
      <c r="AI6" s="47">
        <v>76.31578947368422</v>
      </c>
      <c r="AJ6" s="47">
        <v>55.10204081632652</v>
      </c>
      <c r="AK6" s="47">
        <v>42.22222222222222</v>
      </c>
      <c r="AL6" s="47">
        <v>34.21052631578947</v>
      </c>
      <c r="AM6" s="47">
        <v>40.476190476190474</v>
      </c>
      <c r="AN6" s="47">
        <v>38.63636363636363</v>
      </c>
      <c r="AO6" s="47">
        <v>72.72727272727273</v>
      </c>
      <c r="AP6" s="47">
        <v>57.14285714285714</v>
      </c>
      <c r="AQ6" s="2">
        <v>23</v>
      </c>
      <c r="AR6" s="2">
        <v>44</v>
      </c>
      <c r="AS6" s="2">
        <v>51</v>
      </c>
      <c r="AT6" s="130">
        <v>54</v>
      </c>
    </row>
    <row r="7" spans="1:46" ht="12.75" customHeight="1">
      <c r="A7" s="2">
        <f t="shared" si="0"/>
        <v>4</v>
      </c>
      <c r="B7" s="2" t="s">
        <v>5</v>
      </c>
      <c r="C7" s="2">
        <v>51</v>
      </c>
      <c r="D7" s="2">
        <v>33</v>
      </c>
      <c r="E7" s="2">
        <v>40</v>
      </c>
      <c r="F7" s="2">
        <v>34</v>
      </c>
      <c r="G7" s="2">
        <v>51</v>
      </c>
      <c r="H7" s="2">
        <v>29</v>
      </c>
      <c r="I7" s="2">
        <v>55</v>
      </c>
      <c r="J7" s="2">
        <v>37</v>
      </c>
      <c r="K7" s="2">
        <v>41</v>
      </c>
      <c r="L7" s="2">
        <v>40</v>
      </c>
      <c r="M7" s="2">
        <v>45</v>
      </c>
      <c r="N7" s="2">
        <v>47</v>
      </c>
      <c r="O7" s="2">
        <v>49</v>
      </c>
      <c r="P7" s="2">
        <v>50</v>
      </c>
      <c r="Q7" s="2">
        <v>48</v>
      </c>
      <c r="R7" s="2">
        <v>41</v>
      </c>
      <c r="S7" s="2">
        <v>28</v>
      </c>
      <c r="T7" s="2">
        <v>26</v>
      </c>
      <c r="U7" s="4">
        <v>49</v>
      </c>
      <c r="V7" s="4">
        <v>33</v>
      </c>
      <c r="W7" s="4">
        <v>43</v>
      </c>
      <c r="X7" s="4">
        <v>34</v>
      </c>
      <c r="Y7" s="4">
        <v>48</v>
      </c>
      <c r="Z7" s="4">
        <v>33</v>
      </c>
      <c r="AA7" s="2">
        <f t="shared" si="1"/>
        <v>4</v>
      </c>
      <c r="AB7" s="4">
        <v>45</v>
      </c>
      <c r="AC7" s="4">
        <v>29</v>
      </c>
      <c r="AD7" s="4">
        <v>36</v>
      </c>
      <c r="AE7" s="4">
        <v>7</v>
      </c>
      <c r="AF7" s="4">
        <v>31</v>
      </c>
      <c r="AG7" s="47">
        <v>50</v>
      </c>
      <c r="AH7" s="47">
        <v>42.30769230769231</v>
      </c>
      <c r="AI7" s="47">
        <v>47.88732394366197</v>
      </c>
      <c r="AJ7" s="47">
        <v>47.5</v>
      </c>
      <c r="AK7" s="47">
        <v>46.05263157894737</v>
      </c>
      <c r="AL7" s="47">
        <v>43.58974358974359</v>
      </c>
      <c r="AM7" s="47">
        <v>38.20224719101123</v>
      </c>
      <c r="AN7" s="47">
        <v>86.36363636363636</v>
      </c>
      <c r="AO7" s="47">
        <v>44.96124031007752</v>
      </c>
      <c r="AP7" s="47">
        <v>49.707602339181285</v>
      </c>
      <c r="AQ7" s="2">
        <v>64</v>
      </c>
      <c r="AR7" s="2">
        <v>75</v>
      </c>
      <c r="AS7" s="2">
        <v>79</v>
      </c>
      <c r="AT7" s="130">
        <v>62</v>
      </c>
    </row>
    <row r="8" spans="1:46" ht="12.75" customHeight="1">
      <c r="A8" s="2">
        <f t="shared" si="0"/>
        <v>5</v>
      </c>
      <c r="B8" s="2" t="s">
        <v>6</v>
      </c>
      <c r="C8" s="2"/>
      <c r="D8" s="2"/>
      <c r="E8" s="2"/>
      <c r="F8" s="2"/>
      <c r="G8" s="2">
        <v>42</v>
      </c>
      <c r="H8" s="2">
        <v>33</v>
      </c>
      <c r="I8" s="2">
        <v>22</v>
      </c>
      <c r="J8" s="2">
        <v>26</v>
      </c>
      <c r="K8" s="2">
        <v>38</v>
      </c>
      <c r="L8" s="2">
        <v>38</v>
      </c>
      <c r="M8" s="2">
        <v>45</v>
      </c>
      <c r="N8" s="2">
        <v>43</v>
      </c>
      <c r="O8" s="2">
        <v>40</v>
      </c>
      <c r="P8" s="2">
        <v>45</v>
      </c>
      <c r="Q8" s="2">
        <v>38</v>
      </c>
      <c r="R8" s="2">
        <v>46</v>
      </c>
      <c r="S8" s="2">
        <v>32</v>
      </c>
      <c r="T8" s="2">
        <v>49</v>
      </c>
      <c r="U8" s="4">
        <v>52</v>
      </c>
      <c r="V8" s="4">
        <v>47</v>
      </c>
      <c r="W8" s="4">
        <v>52</v>
      </c>
      <c r="X8" s="4">
        <v>37</v>
      </c>
      <c r="Y8" s="4">
        <v>47</v>
      </c>
      <c r="Z8" s="4">
        <v>44</v>
      </c>
      <c r="AA8" s="2">
        <f t="shared" si="1"/>
        <v>5</v>
      </c>
      <c r="AB8" s="4">
        <v>41</v>
      </c>
      <c r="AC8" s="4">
        <v>29</v>
      </c>
      <c r="AD8" s="4">
        <v>31</v>
      </c>
      <c r="AE8" s="4">
        <v>16</v>
      </c>
      <c r="AF8" s="4">
        <v>45</v>
      </c>
      <c r="AG8" s="47">
        <v>42.96875</v>
      </c>
      <c r="AH8" s="47">
        <v>42.92101341281669</v>
      </c>
      <c r="AI8" s="47">
        <v>43.82022471910113</v>
      </c>
      <c r="AJ8" s="47">
        <v>44.31673052362707</v>
      </c>
      <c r="AK8" s="47">
        <v>49.026345933562425</v>
      </c>
      <c r="AL8" s="47">
        <v>46.12068965517241</v>
      </c>
      <c r="AM8" s="47">
        <v>26.382488479262673</v>
      </c>
      <c r="AN8" s="47">
        <v>54.82406356413166</v>
      </c>
      <c r="AO8" s="47">
        <v>37.60504201680672</v>
      </c>
      <c r="AP8" s="47">
        <v>53.9047619047619</v>
      </c>
      <c r="AQ8" s="2">
        <v>34</v>
      </c>
      <c r="AR8" s="2">
        <v>41</v>
      </c>
      <c r="AS8" s="2">
        <v>39</v>
      </c>
      <c r="AT8" s="130">
        <v>49</v>
      </c>
    </row>
    <row r="9" spans="1:46" ht="12.75" customHeight="1">
      <c r="A9" s="2">
        <f t="shared" si="0"/>
        <v>6</v>
      </c>
      <c r="B9" s="2" t="s">
        <v>7</v>
      </c>
      <c r="C9" s="2">
        <v>34</v>
      </c>
      <c r="D9" s="2">
        <v>43</v>
      </c>
      <c r="E9" s="2">
        <v>40</v>
      </c>
      <c r="F9" s="2">
        <v>24</v>
      </c>
      <c r="G9" s="2">
        <v>39</v>
      </c>
      <c r="H9" s="2">
        <v>45</v>
      </c>
      <c r="I9" s="2">
        <v>36</v>
      </c>
      <c r="J9" s="2">
        <v>46</v>
      </c>
      <c r="K9" s="2">
        <v>42</v>
      </c>
      <c r="L9" s="2">
        <v>35</v>
      </c>
      <c r="M9" s="2">
        <v>37</v>
      </c>
      <c r="N9" s="2">
        <v>45</v>
      </c>
      <c r="O9" s="2">
        <v>38</v>
      </c>
      <c r="P9" s="2">
        <v>49</v>
      </c>
      <c r="Q9" s="2">
        <v>36</v>
      </c>
      <c r="R9" s="2">
        <v>37</v>
      </c>
      <c r="S9" s="2">
        <v>34</v>
      </c>
      <c r="T9" s="2">
        <v>19</v>
      </c>
      <c r="U9" s="4">
        <v>25</v>
      </c>
      <c r="V9" s="4">
        <v>13</v>
      </c>
      <c r="W9" s="4">
        <v>12</v>
      </c>
      <c r="X9" s="4">
        <v>6</v>
      </c>
      <c r="Y9" s="4">
        <v>12</v>
      </c>
      <c r="Z9" s="4">
        <v>19</v>
      </c>
      <c r="AA9" s="2">
        <f t="shared" si="1"/>
        <v>6</v>
      </c>
      <c r="AB9" s="4">
        <v>18</v>
      </c>
      <c r="AC9" s="4">
        <v>24</v>
      </c>
      <c r="AD9" s="4">
        <v>8</v>
      </c>
      <c r="AE9" s="4">
        <v>26</v>
      </c>
      <c r="AF9" s="4">
        <v>12</v>
      </c>
      <c r="AG9" s="47">
        <v>18.91891891891892</v>
      </c>
      <c r="AH9" s="47">
        <v>26.923076923076923</v>
      </c>
      <c r="AI9" s="47">
        <v>4.3478260869565215</v>
      </c>
      <c r="AJ9" s="47">
        <v>30</v>
      </c>
      <c r="AK9" s="47">
        <v>13.043478260869565</v>
      </c>
      <c r="AL9" s="47">
        <v>14.285714285714285</v>
      </c>
      <c r="AM9" s="47">
        <v>0</v>
      </c>
      <c r="AN9" s="47">
        <v>22.22222222222222</v>
      </c>
      <c r="AO9" s="47">
        <v>6.666666666666667</v>
      </c>
      <c r="AP9" s="47">
        <v>36.36363636363637</v>
      </c>
      <c r="AQ9" s="2">
        <v>38</v>
      </c>
      <c r="AR9" s="2">
        <v>71</v>
      </c>
      <c r="AS9" s="2">
        <v>56</v>
      </c>
      <c r="AT9" s="130">
        <v>93</v>
      </c>
    </row>
    <row r="10" spans="1:46" ht="12.75" customHeight="1">
      <c r="A10" s="2">
        <f t="shared" si="0"/>
        <v>7</v>
      </c>
      <c r="B10" s="2" t="s">
        <v>8</v>
      </c>
      <c r="C10" s="2">
        <v>46</v>
      </c>
      <c r="D10" s="2">
        <v>37</v>
      </c>
      <c r="E10" s="2">
        <v>33</v>
      </c>
      <c r="F10" s="2">
        <v>39</v>
      </c>
      <c r="G10" s="2">
        <v>51</v>
      </c>
      <c r="H10" s="2">
        <v>38</v>
      </c>
      <c r="I10" s="2">
        <v>47</v>
      </c>
      <c r="J10" s="2">
        <v>47</v>
      </c>
      <c r="K10" s="2">
        <v>43</v>
      </c>
      <c r="L10" s="2">
        <v>33</v>
      </c>
      <c r="M10" s="2">
        <v>41</v>
      </c>
      <c r="N10" s="2">
        <v>47</v>
      </c>
      <c r="O10" s="2">
        <v>47</v>
      </c>
      <c r="P10" s="2">
        <v>51</v>
      </c>
      <c r="Q10" s="2">
        <v>41</v>
      </c>
      <c r="R10" s="2">
        <v>47</v>
      </c>
      <c r="S10" s="2">
        <v>31</v>
      </c>
      <c r="T10" s="2">
        <v>50</v>
      </c>
      <c r="U10" s="4">
        <v>32</v>
      </c>
      <c r="V10" s="4">
        <v>32</v>
      </c>
      <c r="W10" s="4">
        <v>30</v>
      </c>
      <c r="X10" s="4">
        <v>24</v>
      </c>
      <c r="Y10" s="4">
        <v>30</v>
      </c>
      <c r="Z10" s="4">
        <v>34</v>
      </c>
      <c r="AA10" s="2">
        <f t="shared" si="1"/>
        <v>7</v>
      </c>
      <c r="AB10" s="4">
        <v>28</v>
      </c>
      <c r="AC10" s="4">
        <v>37</v>
      </c>
      <c r="AD10" s="4">
        <v>30</v>
      </c>
      <c r="AE10" s="4">
        <v>5</v>
      </c>
      <c r="AF10" s="4">
        <v>36</v>
      </c>
      <c r="AG10" s="47">
        <v>45.808383233532936</v>
      </c>
      <c r="AH10" s="47">
        <v>44.03669724770643</v>
      </c>
      <c r="AI10" s="47">
        <v>53.09973045822103</v>
      </c>
      <c r="AJ10" s="47">
        <v>51.951219512195124</v>
      </c>
      <c r="AK10" s="47">
        <v>48.275862068965516</v>
      </c>
      <c r="AL10" s="47">
        <v>46.860986547085204</v>
      </c>
      <c r="AM10" s="47">
        <v>42.5531914893617</v>
      </c>
      <c r="AN10" s="47">
        <v>41.02564102564102</v>
      </c>
      <c r="AO10" s="47">
        <v>46.88796680497925</v>
      </c>
      <c r="AP10" s="47">
        <v>46.16755793226381</v>
      </c>
      <c r="AQ10" s="2">
        <v>38</v>
      </c>
      <c r="AR10" s="2">
        <v>31</v>
      </c>
      <c r="AS10" s="2">
        <v>44</v>
      </c>
      <c r="AT10" s="130">
        <v>54</v>
      </c>
    </row>
    <row r="11" spans="1:46" ht="12.75" customHeight="1">
      <c r="A11" s="2">
        <f t="shared" si="0"/>
        <v>8</v>
      </c>
      <c r="B11" s="2" t="s">
        <v>9</v>
      </c>
      <c r="C11" s="2">
        <v>46</v>
      </c>
      <c r="D11" s="2">
        <v>44</v>
      </c>
      <c r="E11" s="2">
        <v>45</v>
      </c>
      <c r="F11" s="2">
        <v>41</v>
      </c>
      <c r="G11" s="2">
        <v>47</v>
      </c>
      <c r="H11" s="2">
        <v>44</v>
      </c>
      <c r="I11" s="2">
        <v>44</v>
      </c>
      <c r="J11" s="2">
        <v>43</v>
      </c>
      <c r="K11" s="2">
        <v>49</v>
      </c>
      <c r="L11" s="2">
        <v>38</v>
      </c>
      <c r="M11" s="2">
        <v>41</v>
      </c>
      <c r="N11" s="2">
        <v>47</v>
      </c>
      <c r="O11" s="2">
        <v>45</v>
      </c>
      <c r="P11" s="2">
        <v>54</v>
      </c>
      <c r="Q11" s="2">
        <v>38</v>
      </c>
      <c r="R11" s="2">
        <v>49</v>
      </c>
      <c r="S11" s="2">
        <v>42</v>
      </c>
      <c r="T11" s="2">
        <v>28</v>
      </c>
      <c r="U11" s="4">
        <v>34</v>
      </c>
      <c r="V11" s="4">
        <v>28</v>
      </c>
      <c r="W11" s="4">
        <v>29</v>
      </c>
      <c r="X11" s="4">
        <v>33</v>
      </c>
      <c r="Y11" s="4">
        <v>19</v>
      </c>
      <c r="Z11" s="4">
        <v>24</v>
      </c>
      <c r="AA11" s="2">
        <f t="shared" si="1"/>
        <v>8</v>
      </c>
      <c r="AB11" s="4">
        <v>28</v>
      </c>
      <c r="AC11" s="4">
        <v>33</v>
      </c>
      <c r="AD11" s="4">
        <v>13</v>
      </c>
      <c r="AE11" s="4">
        <v>6</v>
      </c>
      <c r="AF11" s="4">
        <v>46</v>
      </c>
      <c r="AG11" s="47">
        <v>43.388429752066116</v>
      </c>
      <c r="AH11" s="47">
        <v>54.937163375224415</v>
      </c>
      <c r="AI11" s="47">
        <v>46.70138888888889</v>
      </c>
      <c r="AJ11" s="47">
        <v>40.52795031055901</v>
      </c>
      <c r="AK11" s="47">
        <v>51.6566265060241</v>
      </c>
      <c r="AL11" s="47">
        <v>42.4886191198786</v>
      </c>
      <c r="AM11" s="47">
        <v>39.23512747875354</v>
      </c>
      <c r="AN11" s="47">
        <v>34.01360544217687</v>
      </c>
      <c r="AO11" s="47">
        <v>47.96854521625164</v>
      </c>
      <c r="AP11" s="47">
        <v>40.97222222222222</v>
      </c>
      <c r="AQ11" s="2">
        <v>49</v>
      </c>
      <c r="AR11" s="2">
        <v>44</v>
      </c>
      <c r="AS11" s="2">
        <v>45</v>
      </c>
      <c r="AT11" s="130">
        <v>51</v>
      </c>
    </row>
    <row r="12" spans="1:46" ht="12.75" customHeight="1">
      <c r="A12" s="2">
        <f t="shared" si="0"/>
        <v>9</v>
      </c>
      <c r="B12" s="2" t="s">
        <v>10</v>
      </c>
      <c r="C12" s="2">
        <v>42</v>
      </c>
      <c r="D12" s="2">
        <v>39</v>
      </c>
      <c r="E12" s="2">
        <v>43</v>
      </c>
      <c r="F12" s="2">
        <v>39</v>
      </c>
      <c r="G12" s="2">
        <v>48</v>
      </c>
      <c r="H12" s="2">
        <v>37</v>
      </c>
      <c r="I12" s="2">
        <v>50</v>
      </c>
      <c r="J12" s="2">
        <v>47</v>
      </c>
      <c r="K12" s="2">
        <v>59</v>
      </c>
      <c r="L12" s="2">
        <v>32</v>
      </c>
      <c r="M12" s="2">
        <v>45</v>
      </c>
      <c r="N12" s="2">
        <v>33</v>
      </c>
      <c r="O12" s="2">
        <v>47</v>
      </c>
      <c r="P12" s="2">
        <v>36</v>
      </c>
      <c r="Q12" s="2">
        <v>40</v>
      </c>
      <c r="R12" s="2">
        <v>36</v>
      </c>
      <c r="S12" s="2">
        <v>44</v>
      </c>
      <c r="T12" s="2">
        <v>27</v>
      </c>
      <c r="U12" s="4">
        <v>32</v>
      </c>
      <c r="V12" s="4">
        <v>39</v>
      </c>
      <c r="W12" s="4">
        <v>42</v>
      </c>
      <c r="X12" s="4">
        <v>46</v>
      </c>
      <c r="Y12" s="4">
        <v>38</v>
      </c>
      <c r="Z12" s="4">
        <v>44</v>
      </c>
      <c r="AA12" s="2">
        <f t="shared" si="1"/>
        <v>9</v>
      </c>
      <c r="AB12" s="4">
        <v>66</v>
      </c>
      <c r="AC12" s="4">
        <v>19</v>
      </c>
      <c r="AD12" s="4">
        <v>13</v>
      </c>
      <c r="AE12" s="4">
        <v>13</v>
      </c>
      <c r="AF12" s="4">
        <v>27</v>
      </c>
      <c r="AG12" s="47">
        <v>32.608695652173914</v>
      </c>
      <c r="AH12" s="47">
        <v>40.35087719298245</v>
      </c>
      <c r="AI12" s="47">
        <v>43.333333333333336</v>
      </c>
      <c r="AJ12" s="47">
        <v>47.29064039408867</v>
      </c>
      <c r="AK12" s="47">
        <v>42.792792792792795</v>
      </c>
      <c r="AL12" s="47">
        <v>49.76958525345622</v>
      </c>
      <c r="AM12" s="47">
        <v>83.54978354978356</v>
      </c>
      <c r="AN12" s="47">
        <v>30.88235294117647</v>
      </c>
      <c r="AO12" s="47">
        <v>49.79253112033195</v>
      </c>
      <c r="AP12" s="47">
        <v>45.42124542124542</v>
      </c>
      <c r="AQ12" s="2">
        <v>41</v>
      </c>
      <c r="AR12" s="2">
        <v>52</v>
      </c>
      <c r="AS12" s="2">
        <v>46</v>
      </c>
      <c r="AT12" s="130">
        <v>79</v>
      </c>
    </row>
    <row r="13" spans="1:46" ht="12.75" customHeight="1">
      <c r="A13" s="2">
        <f t="shared" si="0"/>
        <v>10</v>
      </c>
      <c r="B13" s="2" t="s">
        <v>11</v>
      </c>
      <c r="C13" s="2">
        <v>47</v>
      </c>
      <c r="D13" s="2">
        <v>40</v>
      </c>
      <c r="E13" s="2">
        <v>45</v>
      </c>
      <c r="F13" s="2">
        <v>45</v>
      </c>
      <c r="G13" s="2">
        <v>47</v>
      </c>
      <c r="H13" s="2">
        <v>49</v>
      </c>
      <c r="I13" s="2">
        <v>41</v>
      </c>
      <c r="J13" s="2">
        <v>51</v>
      </c>
      <c r="K13" s="2">
        <v>34</v>
      </c>
      <c r="L13" s="2">
        <v>25</v>
      </c>
      <c r="M13" s="2">
        <v>40</v>
      </c>
      <c r="N13" s="2">
        <v>50</v>
      </c>
      <c r="O13" s="2">
        <v>48</v>
      </c>
      <c r="P13" s="2">
        <v>45</v>
      </c>
      <c r="Q13" s="2">
        <v>43</v>
      </c>
      <c r="R13" s="2">
        <v>42</v>
      </c>
      <c r="S13" s="2">
        <v>52</v>
      </c>
      <c r="T13" s="2">
        <v>28</v>
      </c>
      <c r="U13" s="4">
        <v>58</v>
      </c>
      <c r="V13" s="4">
        <v>28</v>
      </c>
      <c r="W13" s="4">
        <v>29</v>
      </c>
      <c r="X13" s="4">
        <v>27</v>
      </c>
      <c r="Y13" s="4">
        <v>18</v>
      </c>
      <c r="Z13" s="4">
        <v>10</v>
      </c>
      <c r="AA13" s="2">
        <f t="shared" si="1"/>
        <v>10</v>
      </c>
      <c r="AB13" s="4">
        <v>20</v>
      </c>
      <c r="AC13" s="4">
        <v>12</v>
      </c>
      <c r="AD13" s="4">
        <v>8</v>
      </c>
      <c r="AE13" s="4">
        <v>6</v>
      </c>
      <c r="AF13" s="4">
        <v>60</v>
      </c>
      <c r="AG13" s="47">
        <v>33.33333333333333</v>
      </c>
      <c r="AH13" s="47">
        <v>51.546391752577314</v>
      </c>
      <c r="AI13" s="47">
        <v>46.601941747572816</v>
      </c>
      <c r="AJ13" s="47">
        <v>46.03174603174603</v>
      </c>
      <c r="AK13" s="47">
        <v>44.02985074626866</v>
      </c>
      <c r="AL13" s="47">
        <v>74.24242424242425</v>
      </c>
      <c r="AM13" s="47">
        <v>47.61904761904761</v>
      </c>
      <c r="AN13" s="47">
        <v>32.10526315789474</v>
      </c>
      <c r="AO13" s="47">
        <v>40.416666666666664</v>
      </c>
      <c r="AP13" s="47">
        <v>53.90946502057613</v>
      </c>
      <c r="AQ13" s="2">
        <v>35</v>
      </c>
      <c r="AR13" s="2">
        <v>36</v>
      </c>
      <c r="AS13" s="2">
        <v>31</v>
      </c>
      <c r="AT13" s="130">
        <v>46</v>
      </c>
    </row>
    <row r="14" spans="1:46" ht="12.75" customHeight="1">
      <c r="A14" s="2">
        <f t="shared" si="0"/>
        <v>11</v>
      </c>
      <c r="B14" s="2" t="s">
        <v>12</v>
      </c>
      <c r="C14" s="2">
        <v>38</v>
      </c>
      <c r="D14" s="2">
        <v>30</v>
      </c>
      <c r="E14" s="2">
        <v>29</v>
      </c>
      <c r="F14" s="2">
        <v>31</v>
      </c>
      <c r="G14" s="2">
        <v>42</v>
      </c>
      <c r="H14" s="2">
        <v>27</v>
      </c>
      <c r="I14" s="2">
        <v>22</v>
      </c>
      <c r="J14" s="2">
        <v>36</v>
      </c>
      <c r="K14" s="2">
        <v>25</v>
      </c>
      <c r="L14" s="2">
        <v>21</v>
      </c>
      <c r="M14" s="2">
        <v>38</v>
      </c>
      <c r="N14" s="2">
        <v>46</v>
      </c>
      <c r="O14" s="2">
        <v>28</v>
      </c>
      <c r="P14" s="2">
        <v>39</v>
      </c>
      <c r="Q14" s="2">
        <v>35</v>
      </c>
      <c r="R14" s="2">
        <v>33</v>
      </c>
      <c r="S14" s="2">
        <v>26</v>
      </c>
      <c r="T14" s="2">
        <v>19</v>
      </c>
      <c r="U14" s="4">
        <v>25</v>
      </c>
      <c r="V14" s="4">
        <v>15</v>
      </c>
      <c r="W14" s="4">
        <v>19</v>
      </c>
      <c r="X14" s="4">
        <v>14</v>
      </c>
      <c r="Y14" s="4">
        <v>14</v>
      </c>
      <c r="Z14" s="4">
        <v>8</v>
      </c>
      <c r="AA14" s="2">
        <f t="shared" si="1"/>
        <v>11</v>
      </c>
      <c r="AB14" s="4">
        <v>27</v>
      </c>
      <c r="AC14" s="4">
        <v>13</v>
      </c>
      <c r="AD14" s="4">
        <v>21</v>
      </c>
      <c r="AE14" s="4">
        <v>2</v>
      </c>
      <c r="AF14" s="4">
        <v>3</v>
      </c>
      <c r="AG14" s="47">
        <v>25</v>
      </c>
      <c r="AH14" s="47">
        <v>10.714285714285714</v>
      </c>
      <c r="AI14" s="47">
        <v>18.51851851851852</v>
      </c>
      <c r="AJ14" s="47">
        <v>20.588235294117645</v>
      </c>
      <c r="AK14" s="47">
        <v>16.216216216216218</v>
      </c>
      <c r="AL14" s="47">
        <v>17.647058823529413</v>
      </c>
      <c r="AM14" s="47">
        <v>33.33333333333333</v>
      </c>
      <c r="AN14" s="47">
        <v>10.256410256410255</v>
      </c>
      <c r="AO14" s="47">
        <v>11.538461538461538</v>
      </c>
      <c r="AP14" s="47">
        <v>24</v>
      </c>
      <c r="AQ14" s="2">
        <v>29</v>
      </c>
      <c r="AR14" s="2">
        <v>26</v>
      </c>
      <c r="AS14" s="2">
        <v>18</v>
      </c>
      <c r="AT14" s="130">
        <v>24</v>
      </c>
    </row>
    <row r="15" spans="1:46" ht="12.75" customHeight="1">
      <c r="A15" s="2">
        <f t="shared" si="0"/>
        <v>12</v>
      </c>
      <c r="B15" s="2" t="s">
        <v>13</v>
      </c>
      <c r="C15" s="2">
        <v>32</v>
      </c>
      <c r="D15" s="2">
        <v>30</v>
      </c>
      <c r="E15" s="2">
        <v>31</v>
      </c>
      <c r="F15" s="2">
        <v>30</v>
      </c>
      <c r="G15" s="2">
        <v>39</v>
      </c>
      <c r="H15" s="2">
        <v>34</v>
      </c>
      <c r="I15" s="2">
        <v>35</v>
      </c>
      <c r="J15" s="2">
        <v>35</v>
      </c>
      <c r="K15" s="2">
        <v>34</v>
      </c>
      <c r="L15" s="2">
        <v>28</v>
      </c>
      <c r="M15" s="2">
        <v>34</v>
      </c>
      <c r="N15" s="2">
        <v>31</v>
      </c>
      <c r="O15" s="2">
        <v>35</v>
      </c>
      <c r="P15" s="2">
        <v>38</v>
      </c>
      <c r="Q15" s="2">
        <v>41</v>
      </c>
      <c r="R15" s="2">
        <v>39</v>
      </c>
      <c r="S15" s="2">
        <v>38</v>
      </c>
      <c r="T15" s="2">
        <v>21</v>
      </c>
      <c r="U15" s="4">
        <v>34</v>
      </c>
      <c r="V15" s="4">
        <v>13</v>
      </c>
      <c r="W15" s="4">
        <v>26</v>
      </c>
      <c r="X15" s="4">
        <v>21</v>
      </c>
      <c r="Y15" s="4">
        <v>16</v>
      </c>
      <c r="Z15" s="4">
        <v>18</v>
      </c>
      <c r="AA15" s="2">
        <f t="shared" si="1"/>
        <v>12</v>
      </c>
      <c r="AB15" s="4">
        <v>33</v>
      </c>
      <c r="AC15" s="4">
        <v>23</v>
      </c>
      <c r="AD15" s="4">
        <v>20</v>
      </c>
      <c r="AE15" s="4">
        <v>26</v>
      </c>
      <c r="AF15" s="4">
        <v>37</v>
      </c>
      <c r="AG15" s="47">
        <v>25.4278728606357</v>
      </c>
      <c r="AH15" s="47">
        <v>35.35911602209944</v>
      </c>
      <c r="AI15" s="47">
        <v>33.23943661971831</v>
      </c>
      <c r="AJ15" s="47">
        <v>29.805013927576603</v>
      </c>
      <c r="AK15" s="47">
        <v>45.64643799472295</v>
      </c>
      <c r="AL15" s="47">
        <v>38.41961852861036</v>
      </c>
      <c r="AM15" s="47">
        <v>13.821138211382115</v>
      </c>
      <c r="AN15" s="47">
        <v>28.908554572271388</v>
      </c>
      <c r="AO15" s="47">
        <v>40.13377926421405</v>
      </c>
      <c r="AP15" s="47">
        <v>48.0565371024735</v>
      </c>
      <c r="AQ15" s="2">
        <v>45</v>
      </c>
      <c r="AR15" s="2">
        <v>39</v>
      </c>
      <c r="AS15" s="2">
        <v>48</v>
      </c>
      <c r="AT15" s="130">
        <v>50</v>
      </c>
    </row>
    <row r="16" spans="1:46" ht="12.75" customHeight="1">
      <c r="A16" s="2">
        <f t="shared" si="0"/>
        <v>13</v>
      </c>
      <c r="B16" s="2" t="s">
        <v>14</v>
      </c>
      <c r="C16" s="2">
        <v>41</v>
      </c>
      <c r="D16" s="2">
        <v>45</v>
      </c>
      <c r="E16" s="2">
        <v>36</v>
      </c>
      <c r="F16" s="2">
        <v>44</v>
      </c>
      <c r="G16" s="2">
        <v>32</v>
      </c>
      <c r="H16" s="2">
        <v>47</v>
      </c>
      <c r="I16" s="2">
        <v>34</v>
      </c>
      <c r="J16" s="2">
        <v>35</v>
      </c>
      <c r="K16" s="2">
        <v>43</v>
      </c>
      <c r="L16" s="2">
        <v>37</v>
      </c>
      <c r="M16" s="2">
        <v>45</v>
      </c>
      <c r="N16" s="2">
        <v>40</v>
      </c>
      <c r="O16" s="2">
        <v>51</v>
      </c>
      <c r="P16" s="2">
        <v>55</v>
      </c>
      <c r="Q16" s="2">
        <v>49</v>
      </c>
      <c r="R16" s="2">
        <v>48</v>
      </c>
      <c r="S16" s="2">
        <v>39</v>
      </c>
      <c r="T16" s="2">
        <v>35</v>
      </c>
      <c r="U16" s="4">
        <v>41</v>
      </c>
      <c r="V16" s="4">
        <v>48</v>
      </c>
      <c r="W16" s="4">
        <v>45</v>
      </c>
      <c r="X16" s="4">
        <v>47</v>
      </c>
      <c r="Y16" s="4">
        <v>46</v>
      </c>
      <c r="Z16" s="4">
        <v>24</v>
      </c>
      <c r="AA16" s="2">
        <f t="shared" si="1"/>
        <v>13</v>
      </c>
      <c r="AB16" s="4">
        <v>43</v>
      </c>
      <c r="AC16" s="4">
        <v>32</v>
      </c>
      <c r="AD16" s="4">
        <v>29</v>
      </c>
      <c r="AE16" s="4">
        <v>92</v>
      </c>
      <c r="AF16" s="4">
        <v>88</v>
      </c>
      <c r="AG16" s="47">
        <v>81.27853881278538</v>
      </c>
      <c r="AH16" s="47">
        <v>82.1917808219178</v>
      </c>
      <c r="AI16" s="47">
        <v>72.72727272727273</v>
      </c>
      <c r="AJ16" s="47">
        <v>79.04761904761905</v>
      </c>
      <c r="AK16" s="47">
        <v>43.333333333333336</v>
      </c>
      <c r="AL16" s="47">
        <v>65</v>
      </c>
      <c r="AM16" s="47">
        <v>54.54545454545454</v>
      </c>
      <c r="AN16" s="47">
        <v>66.01941747572816</v>
      </c>
      <c r="AO16" s="47">
        <v>66.37931034482759</v>
      </c>
      <c r="AP16" s="47">
        <v>56.666666666666664</v>
      </c>
      <c r="AQ16" s="2">
        <v>46</v>
      </c>
      <c r="AR16" s="2">
        <v>49</v>
      </c>
      <c r="AS16" s="2">
        <v>59</v>
      </c>
      <c r="AT16" s="130">
        <v>68</v>
      </c>
    </row>
    <row r="17" spans="1:46" ht="12.75" customHeight="1">
      <c r="A17" s="2">
        <f t="shared" si="0"/>
        <v>14</v>
      </c>
      <c r="B17" s="2" t="s">
        <v>15</v>
      </c>
      <c r="C17" s="2">
        <v>42</v>
      </c>
      <c r="D17" s="2">
        <v>37</v>
      </c>
      <c r="E17" s="2">
        <v>36</v>
      </c>
      <c r="F17" s="2">
        <v>24</v>
      </c>
      <c r="G17" s="2">
        <v>34</v>
      </c>
      <c r="H17" s="2">
        <v>46</v>
      </c>
      <c r="I17" s="2">
        <v>42</v>
      </c>
      <c r="J17" s="2">
        <v>47</v>
      </c>
      <c r="K17" s="2">
        <v>42</v>
      </c>
      <c r="L17" s="2">
        <v>26</v>
      </c>
      <c r="M17" s="2">
        <v>42</v>
      </c>
      <c r="N17" s="2">
        <v>35</v>
      </c>
      <c r="O17" s="2">
        <v>41</v>
      </c>
      <c r="P17" s="2">
        <v>39</v>
      </c>
      <c r="Q17" s="2">
        <v>48</v>
      </c>
      <c r="R17" s="2">
        <v>43</v>
      </c>
      <c r="S17" s="2">
        <v>42</v>
      </c>
      <c r="T17" s="2">
        <v>21</v>
      </c>
      <c r="U17" s="4">
        <v>21</v>
      </c>
      <c r="V17" s="4">
        <v>14</v>
      </c>
      <c r="W17" s="4">
        <v>18</v>
      </c>
      <c r="X17" s="4">
        <v>16</v>
      </c>
      <c r="Y17" s="4">
        <v>18</v>
      </c>
      <c r="Z17" s="4">
        <v>11</v>
      </c>
      <c r="AA17" s="2">
        <f t="shared" si="1"/>
        <v>14</v>
      </c>
      <c r="AB17" s="4">
        <v>13</v>
      </c>
      <c r="AC17" s="4">
        <v>40</v>
      </c>
      <c r="AD17" s="4">
        <v>13</v>
      </c>
      <c r="AE17" s="4">
        <v>5</v>
      </c>
      <c r="AF17" s="4">
        <v>18</v>
      </c>
      <c r="AG17" s="47">
        <v>33.85826771653544</v>
      </c>
      <c r="AH17" s="47">
        <v>34.710743801652896</v>
      </c>
      <c r="AI17" s="47">
        <v>41.5929203539823</v>
      </c>
      <c r="AJ17" s="47">
        <v>36.61971830985916</v>
      </c>
      <c r="AK17" s="47">
        <v>61.224489795918366</v>
      </c>
      <c r="AL17" s="47">
        <v>48.78048780487805</v>
      </c>
      <c r="AM17" s="47">
        <v>36.04651162790697</v>
      </c>
      <c r="AN17" s="47">
        <v>79.88505747126436</v>
      </c>
      <c r="AO17" s="47">
        <v>38.67403314917127</v>
      </c>
      <c r="AP17" s="47">
        <v>39.79057591623037</v>
      </c>
      <c r="AQ17" s="2">
        <v>50</v>
      </c>
      <c r="AR17" s="2">
        <v>53</v>
      </c>
      <c r="AS17" s="2">
        <v>50</v>
      </c>
      <c r="AT17" s="130">
        <v>52</v>
      </c>
    </row>
    <row r="18" spans="1:46" ht="12.75" customHeight="1">
      <c r="A18" s="2">
        <f t="shared" si="0"/>
        <v>15</v>
      </c>
      <c r="B18" s="2" t="s">
        <v>16</v>
      </c>
      <c r="C18" s="2">
        <v>41</v>
      </c>
      <c r="D18" s="2">
        <v>42</v>
      </c>
      <c r="E18" s="2">
        <v>36</v>
      </c>
      <c r="F18" s="2">
        <v>36</v>
      </c>
      <c r="G18" s="2">
        <v>42</v>
      </c>
      <c r="H18" s="2">
        <v>36</v>
      </c>
      <c r="I18" s="2">
        <v>32</v>
      </c>
      <c r="J18" s="2">
        <v>37</v>
      </c>
      <c r="K18" s="2">
        <v>30</v>
      </c>
      <c r="L18" s="2">
        <v>34</v>
      </c>
      <c r="M18" s="2">
        <v>32</v>
      </c>
      <c r="N18" s="2">
        <v>45</v>
      </c>
      <c r="O18" s="2">
        <v>30</v>
      </c>
      <c r="P18" s="2">
        <v>57</v>
      </c>
      <c r="Q18" s="2">
        <v>30</v>
      </c>
      <c r="R18" s="2">
        <v>39</v>
      </c>
      <c r="S18" s="2">
        <v>38</v>
      </c>
      <c r="T18" s="2">
        <v>28</v>
      </c>
      <c r="U18" s="4">
        <v>36</v>
      </c>
      <c r="V18" s="4">
        <v>41</v>
      </c>
      <c r="W18" s="4">
        <v>39</v>
      </c>
      <c r="X18" s="4">
        <v>29</v>
      </c>
      <c r="Y18" s="4">
        <v>40</v>
      </c>
      <c r="Z18" s="4">
        <v>32</v>
      </c>
      <c r="AA18" s="2">
        <f t="shared" si="1"/>
        <v>15</v>
      </c>
      <c r="AB18" s="4">
        <v>43</v>
      </c>
      <c r="AC18" s="4">
        <v>26</v>
      </c>
      <c r="AD18" s="4">
        <v>30</v>
      </c>
      <c r="AE18" s="4">
        <v>13</v>
      </c>
      <c r="AF18" s="4">
        <v>43</v>
      </c>
      <c r="AG18" s="47">
        <v>52.926829268292686</v>
      </c>
      <c r="AH18" s="47">
        <v>43.17673378076063</v>
      </c>
      <c r="AI18" s="47">
        <v>51.90677966101694</v>
      </c>
      <c r="AJ18" s="47">
        <v>41.784989858012175</v>
      </c>
      <c r="AK18" s="47">
        <v>41.015625</v>
      </c>
      <c r="AL18" s="47">
        <v>43.727598566308245</v>
      </c>
      <c r="AM18" s="47">
        <v>30.683624801271858</v>
      </c>
      <c r="AN18" s="47">
        <v>47.5548060708263</v>
      </c>
      <c r="AO18" s="47">
        <v>53.64041604754829</v>
      </c>
      <c r="AP18" s="47">
        <v>43.79562043795621</v>
      </c>
      <c r="AQ18" s="2">
        <v>56</v>
      </c>
      <c r="AR18" s="2">
        <v>46</v>
      </c>
      <c r="AS18" s="2">
        <v>44</v>
      </c>
      <c r="AT18" s="130">
        <v>54</v>
      </c>
    </row>
    <row r="19" spans="1:46" ht="12.75" customHeight="1">
      <c r="A19" s="2">
        <f t="shared" si="0"/>
        <v>16</v>
      </c>
      <c r="B19" s="2" t="s">
        <v>17</v>
      </c>
      <c r="C19" s="2">
        <v>38</v>
      </c>
      <c r="D19" s="2">
        <v>35</v>
      </c>
      <c r="E19" s="2">
        <v>37</v>
      </c>
      <c r="F19" s="2">
        <v>35</v>
      </c>
      <c r="G19" s="2">
        <v>35</v>
      </c>
      <c r="H19" s="2">
        <v>39</v>
      </c>
      <c r="I19" s="2">
        <v>32</v>
      </c>
      <c r="J19" s="2">
        <v>33</v>
      </c>
      <c r="K19" s="2">
        <v>36</v>
      </c>
      <c r="L19" s="2">
        <v>33</v>
      </c>
      <c r="M19" s="2">
        <v>38</v>
      </c>
      <c r="N19" s="2">
        <v>36</v>
      </c>
      <c r="O19" s="2">
        <v>32</v>
      </c>
      <c r="P19" s="2">
        <v>40</v>
      </c>
      <c r="Q19" s="2">
        <v>32</v>
      </c>
      <c r="R19" s="2">
        <v>47</v>
      </c>
      <c r="S19" s="2">
        <v>26</v>
      </c>
      <c r="T19" s="2">
        <v>28</v>
      </c>
      <c r="U19" s="4">
        <v>25</v>
      </c>
      <c r="V19" s="4">
        <v>34</v>
      </c>
      <c r="W19" s="4">
        <v>26</v>
      </c>
      <c r="X19" s="4">
        <v>33</v>
      </c>
      <c r="Y19" s="4">
        <v>30</v>
      </c>
      <c r="Z19" s="4">
        <v>27</v>
      </c>
      <c r="AA19" s="2">
        <f t="shared" si="1"/>
        <v>16</v>
      </c>
      <c r="AB19" s="4">
        <v>31</v>
      </c>
      <c r="AC19" s="4">
        <v>23</v>
      </c>
      <c r="AD19" s="4">
        <v>22</v>
      </c>
      <c r="AE19" s="4">
        <v>23</v>
      </c>
      <c r="AF19" s="4">
        <v>48</v>
      </c>
      <c r="AG19" s="47">
        <v>44.62540716612378</v>
      </c>
      <c r="AH19" s="47">
        <v>34.91525423728813</v>
      </c>
      <c r="AI19" s="47">
        <v>35.202492211838006</v>
      </c>
      <c r="AJ19" s="47">
        <v>28.690807799442897</v>
      </c>
      <c r="AK19" s="47">
        <v>35.47400611620795</v>
      </c>
      <c r="AL19" s="47">
        <v>27.483443708609272</v>
      </c>
      <c r="AM19" s="47">
        <v>20.754716981132077</v>
      </c>
      <c r="AN19" s="47">
        <v>40.955631399317404</v>
      </c>
      <c r="AO19" s="47">
        <v>33.116883116883116</v>
      </c>
      <c r="AP19" s="47">
        <v>41.830065359477125</v>
      </c>
      <c r="AQ19" s="2">
        <v>40</v>
      </c>
      <c r="AR19" s="2">
        <v>55</v>
      </c>
      <c r="AS19" s="2">
        <v>49</v>
      </c>
      <c r="AT19" s="130">
        <v>47</v>
      </c>
    </row>
    <row r="20" spans="1:46" ht="12.75" customHeight="1">
      <c r="A20" s="2">
        <f t="shared" si="0"/>
        <v>17</v>
      </c>
      <c r="B20" s="2" t="s">
        <v>18</v>
      </c>
      <c r="C20" s="2"/>
      <c r="D20" s="2"/>
      <c r="E20" s="2"/>
      <c r="F20" s="2"/>
      <c r="G20" s="2"/>
      <c r="H20" s="2"/>
      <c r="I20" s="2"/>
      <c r="J20" s="2"/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/>
      <c r="T20" s="2"/>
      <c r="U20" s="4">
        <v>30</v>
      </c>
      <c r="V20" s="4">
        <v>45</v>
      </c>
      <c r="W20" s="4">
        <v>24</v>
      </c>
      <c r="X20" s="4">
        <v>25</v>
      </c>
      <c r="Y20" s="4">
        <v>41</v>
      </c>
      <c r="Z20" s="4">
        <v>24</v>
      </c>
      <c r="AA20" s="2">
        <f t="shared" si="1"/>
        <v>17</v>
      </c>
      <c r="AB20" s="4">
        <v>31</v>
      </c>
      <c r="AC20" s="4">
        <v>35</v>
      </c>
      <c r="AD20" s="4">
        <v>27</v>
      </c>
      <c r="AE20" s="4">
        <v>17</v>
      </c>
      <c r="AF20" s="4">
        <v>64</v>
      </c>
      <c r="AG20" s="47">
        <v>86.66666666666667</v>
      </c>
      <c r="AH20" s="47">
        <v>83.33333333333334</v>
      </c>
      <c r="AI20" s="47">
        <v>72.22222222222221</v>
      </c>
      <c r="AJ20" s="47">
        <v>65.21739130434783</v>
      </c>
      <c r="AK20" s="47">
        <v>37.5</v>
      </c>
      <c r="AL20" s="47">
        <v>60</v>
      </c>
      <c r="AM20" s="47">
        <v>46.51162790697674</v>
      </c>
      <c r="AN20" s="47">
        <v>100</v>
      </c>
      <c r="AO20" s="47">
        <v>48.148148148148145</v>
      </c>
      <c r="AP20" s="47">
        <v>41.66666666666667</v>
      </c>
      <c r="AQ20" s="2">
        <v>100</v>
      </c>
      <c r="AR20" s="2">
        <v>88</v>
      </c>
      <c r="AS20" s="2">
        <v>88</v>
      </c>
      <c r="AT20" s="130">
        <v>106</v>
      </c>
    </row>
    <row r="21" spans="1:46" ht="12.75" customHeight="1">
      <c r="A21" s="2"/>
      <c r="B21" s="2" t="s">
        <v>19</v>
      </c>
      <c r="C21" s="2">
        <v>39</v>
      </c>
      <c r="D21" s="2">
        <v>37</v>
      </c>
      <c r="E21" s="2">
        <v>38</v>
      </c>
      <c r="F21" s="2">
        <v>35</v>
      </c>
      <c r="G21" s="2">
        <v>41</v>
      </c>
      <c r="H21" s="2">
        <v>39</v>
      </c>
      <c r="I21" s="2">
        <v>37</v>
      </c>
      <c r="J21" s="2">
        <v>37</v>
      </c>
      <c r="K21" s="2">
        <v>36</v>
      </c>
      <c r="L21" s="2">
        <v>34</v>
      </c>
      <c r="M21" s="2">
        <v>39</v>
      </c>
      <c r="N21" s="2">
        <v>41</v>
      </c>
      <c r="O21" s="2">
        <v>40</v>
      </c>
      <c r="P21" s="2">
        <v>45</v>
      </c>
      <c r="Q21" s="2">
        <v>40</v>
      </c>
      <c r="R21" s="2">
        <v>42</v>
      </c>
      <c r="S21" s="2">
        <v>38</v>
      </c>
      <c r="T21" s="2">
        <v>31</v>
      </c>
      <c r="U21" s="4">
        <v>35</v>
      </c>
      <c r="V21" s="4">
        <v>29</v>
      </c>
      <c r="W21" s="4">
        <v>33</v>
      </c>
      <c r="X21" s="4">
        <v>30</v>
      </c>
      <c r="Y21" s="4">
        <v>27</v>
      </c>
      <c r="Z21" s="4">
        <v>27</v>
      </c>
      <c r="AA21" s="2"/>
      <c r="AB21" s="4">
        <v>35</v>
      </c>
      <c r="AC21" s="4">
        <v>28</v>
      </c>
      <c r="AD21" s="4">
        <v>22</v>
      </c>
      <c r="AE21" s="4">
        <v>19</v>
      </c>
      <c r="AF21" s="4">
        <v>41</v>
      </c>
      <c r="AG21" s="47">
        <v>41.92913385826771</v>
      </c>
      <c r="AH21" s="47">
        <v>47.56975697569757</v>
      </c>
      <c r="AI21" s="47">
        <v>44.19124218051832</v>
      </c>
      <c r="AJ21" s="47">
        <v>42.85115303983228</v>
      </c>
      <c r="AK21" s="47">
        <v>44.657863145258105</v>
      </c>
      <c r="AL21" s="47">
        <v>45.17412935323383</v>
      </c>
      <c r="AM21" s="47">
        <v>30.29953917050691</v>
      </c>
      <c r="AN21" s="47">
        <v>43.8460003989627</v>
      </c>
      <c r="AO21" s="47">
        <v>45.82127002509168</v>
      </c>
      <c r="AP21" s="47">
        <v>45.852213314743814</v>
      </c>
      <c r="AQ21" s="2">
        <v>45</v>
      </c>
      <c r="AR21" s="2">
        <v>45</v>
      </c>
      <c r="AS21" s="2">
        <v>45</v>
      </c>
      <c r="AT21" s="2">
        <v>55</v>
      </c>
    </row>
    <row r="23" spans="10:16" ht="15.75">
      <c r="J23" s="21" t="s">
        <v>234</v>
      </c>
      <c r="P23" s="21"/>
    </row>
    <row r="24" spans="1:46" ht="12.75">
      <c r="A24" s="1" t="s">
        <v>0</v>
      </c>
      <c r="B24" s="1" t="s">
        <v>1</v>
      </c>
      <c r="C24" s="1">
        <v>1975</v>
      </c>
      <c r="D24" s="1">
        <v>1976</v>
      </c>
      <c r="E24" s="1">
        <v>1977</v>
      </c>
      <c r="F24" s="1">
        <v>1978</v>
      </c>
      <c r="G24" s="1">
        <v>1979</v>
      </c>
      <c r="H24" s="1">
        <v>1980</v>
      </c>
      <c r="I24" s="1">
        <v>1981</v>
      </c>
      <c r="J24" s="1">
        <v>1982</v>
      </c>
      <c r="K24" s="2">
        <v>1983</v>
      </c>
      <c r="L24" s="2">
        <v>1984</v>
      </c>
      <c r="M24" s="2">
        <v>1985</v>
      </c>
      <c r="N24" s="2">
        <v>1986</v>
      </c>
      <c r="O24" s="2">
        <v>1987</v>
      </c>
      <c r="P24" s="2">
        <v>1988</v>
      </c>
      <c r="Q24" s="2">
        <v>1989</v>
      </c>
      <c r="R24" s="2">
        <v>1990</v>
      </c>
      <c r="S24" s="2">
        <v>1991</v>
      </c>
      <c r="T24" s="2">
        <v>1992</v>
      </c>
      <c r="U24" s="1">
        <v>1993</v>
      </c>
      <c r="V24" s="1">
        <v>1994</v>
      </c>
      <c r="W24" s="1">
        <v>1995</v>
      </c>
      <c r="X24" s="1">
        <v>1996</v>
      </c>
      <c r="Y24" s="1">
        <v>1997</v>
      </c>
      <c r="Z24" s="1">
        <v>1998</v>
      </c>
      <c r="AA24" s="1" t="s">
        <v>0</v>
      </c>
      <c r="AB24" s="1">
        <v>1999</v>
      </c>
      <c r="AC24" s="1">
        <v>2000</v>
      </c>
      <c r="AD24" s="1">
        <v>2001</v>
      </c>
      <c r="AE24" s="1">
        <v>2002</v>
      </c>
      <c r="AF24" s="1">
        <v>2003</v>
      </c>
      <c r="AG24" s="25">
        <v>2004</v>
      </c>
      <c r="AH24" s="25">
        <v>2005</v>
      </c>
      <c r="AI24" s="25">
        <v>2006</v>
      </c>
      <c r="AJ24" s="25">
        <v>2007</v>
      </c>
      <c r="AK24" s="25">
        <v>2008</v>
      </c>
      <c r="AL24" s="25">
        <v>2009</v>
      </c>
      <c r="AM24" s="25">
        <v>2010</v>
      </c>
      <c r="AN24" s="25">
        <v>2011</v>
      </c>
      <c r="AO24" s="25">
        <v>2012</v>
      </c>
      <c r="AP24" s="25">
        <v>2013</v>
      </c>
      <c r="AQ24" s="25">
        <v>2014</v>
      </c>
      <c r="AR24" s="25">
        <v>2015</v>
      </c>
      <c r="AS24" s="25">
        <v>2016</v>
      </c>
      <c r="AT24" s="2">
        <v>2017</v>
      </c>
    </row>
    <row r="25" spans="1:46" ht="12.75">
      <c r="A25" s="2">
        <v>1</v>
      </c>
      <c r="B25" s="2" t="s">
        <v>2</v>
      </c>
      <c r="C25" s="2">
        <v>22</v>
      </c>
      <c r="D25" s="2">
        <v>45</v>
      </c>
      <c r="E25" s="2">
        <v>18</v>
      </c>
      <c r="F25" s="2">
        <v>48</v>
      </c>
      <c r="G25" s="2">
        <v>39</v>
      </c>
      <c r="H25" s="2">
        <v>35</v>
      </c>
      <c r="I25" s="2">
        <v>44</v>
      </c>
      <c r="J25" s="2">
        <v>44</v>
      </c>
      <c r="K25" s="2">
        <v>17</v>
      </c>
      <c r="L25" s="2">
        <v>36</v>
      </c>
      <c r="M25" s="2">
        <v>48</v>
      </c>
      <c r="N25" s="2">
        <v>45</v>
      </c>
      <c r="O25" s="2">
        <v>52</v>
      </c>
      <c r="P25" s="2">
        <v>56</v>
      </c>
      <c r="Q25" s="2">
        <v>70</v>
      </c>
      <c r="R25" s="2">
        <v>75</v>
      </c>
      <c r="S25" s="2">
        <v>77</v>
      </c>
      <c r="T25" s="2">
        <v>49</v>
      </c>
      <c r="U25" s="4">
        <v>45</v>
      </c>
      <c r="V25" s="4">
        <v>44</v>
      </c>
      <c r="W25" s="4">
        <v>56</v>
      </c>
      <c r="X25" s="4">
        <v>54</v>
      </c>
      <c r="Y25" s="4">
        <v>25</v>
      </c>
      <c r="Z25" s="4">
        <v>45</v>
      </c>
      <c r="AA25" s="2">
        <v>1</v>
      </c>
      <c r="AB25" s="4">
        <v>45</v>
      </c>
      <c r="AC25" s="4">
        <v>40</v>
      </c>
      <c r="AD25" s="4">
        <v>13</v>
      </c>
      <c r="AE25" s="4">
        <v>29</v>
      </c>
      <c r="AF25" s="4">
        <v>25</v>
      </c>
      <c r="AG25" s="47">
        <v>62.288422477995944</v>
      </c>
      <c r="AH25" s="47">
        <v>84.03247631935047</v>
      </c>
      <c r="AI25" s="47">
        <v>65.28497409326425</v>
      </c>
      <c r="AJ25" s="47">
        <v>79.70501474926253</v>
      </c>
      <c r="AK25" s="47">
        <v>75.86568730325288</v>
      </c>
      <c r="AL25" s="47">
        <v>50.847457627118644</v>
      </c>
      <c r="AM25" s="47">
        <v>4.387291981845689</v>
      </c>
      <c r="AN25" s="47">
        <v>42.244897959183675</v>
      </c>
      <c r="AO25" s="47">
        <v>41.83864915572232</v>
      </c>
      <c r="AP25" s="47">
        <v>46.50512581547064</v>
      </c>
      <c r="AQ25" s="2">
        <v>76</v>
      </c>
      <c r="AR25" s="2">
        <v>84</v>
      </c>
      <c r="AS25" s="2">
        <v>87</v>
      </c>
      <c r="AT25" s="130">
        <v>102</v>
      </c>
    </row>
    <row r="26" spans="1:46" ht="12.75">
      <c r="A26" s="2">
        <f>A25+1</f>
        <v>2</v>
      </c>
      <c r="B26" s="2" t="s">
        <v>3</v>
      </c>
      <c r="C26" s="2">
        <v>12</v>
      </c>
      <c r="D26" s="2">
        <v>51</v>
      </c>
      <c r="E26" s="2">
        <v>20</v>
      </c>
      <c r="F26" s="2">
        <v>54</v>
      </c>
      <c r="G26" s="2">
        <v>49</v>
      </c>
      <c r="H26" s="2">
        <v>48</v>
      </c>
      <c r="I26" s="2">
        <v>60</v>
      </c>
      <c r="J26" s="2">
        <v>52</v>
      </c>
      <c r="K26" s="2">
        <v>22</v>
      </c>
      <c r="L26" s="2">
        <v>28</v>
      </c>
      <c r="M26" s="2">
        <v>64</v>
      </c>
      <c r="N26" s="2">
        <v>56</v>
      </c>
      <c r="O26" s="2">
        <v>65</v>
      </c>
      <c r="P26" s="2">
        <v>57</v>
      </c>
      <c r="Q26" s="2">
        <v>70</v>
      </c>
      <c r="R26" s="2">
        <v>64</v>
      </c>
      <c r="S26" s="2">
        <v>49</v>
      </c>
      <c r="T26" s="2">
        <v>50</v>
      </c>
      <c r="U26" s="4">
        <v>37</v>
      </c>
      <c r="V26" s="4">
        <v>48</v>
      </c>
      <c r="W26" s="4">
        <v>68</v>
      </c>
      <c r="X26" s="4">
        <v>53</v>
      </c>
      <c r="Y26" s="4">
        <v>19</v>
      </c>
      <c r="Z26" s="4">
        <v>57</v>
      </c>
      <c r="AA26" s="2">
        <f>AA25+1</f>
        <v>2</v>
      </c>
      <c r="AB26" s="4">
        <v>59</v>
      </c>
      <c r="AC26" s="4">
        <v>61</v>
      </c>
      <c r="AD26" s="4">
        <v>38</v>
      </c>
      <c r="AE26" s="4">
        <v>66</v>
      </c>
      <c r="AF26" s="4">
        <v>67</v>
      </c>
      <c r="AG26" s="47">
        <v>74.59363957597172</v>
      </c>
      <c r="AH26" s="47">
        <v>79.75133214920072</v>
      </c>
      <c r="AI26" s="47">
        <v>113.46246973365616</v>
      </c>
      <c r="AJ26" s="47">
        <v>82.62618873445501</v>
      </c>
      <c r="AK26" s="47">
        <v>83.02988663689453</v>
      </c>
      <c r="AL26" s="47">
        <v>79.95802728226653</v>
      </c>
      <c r="AM26" s="47">
        <v>8.180535966149506</v>
      </c>
      <c r="AN26" s="47">
        <v>93.88029589778077</v>
      </c>
      <c r="AO26" s="47">
        <v>80.94043887147335</v>
      </c>
      <c r="AP26" s="47">
        <v>90.35532994923858</v>
      </c>
      <c r="AQ26" s="2">
        <v>83</v>
      </c>
      <c r="AR26" s="2">
        <v>86</v>
      </c>
      <c r="AS26" s="2">
        <v>87</v>
      </c>
      <c r="AT26" s="130">
        <v>74</v>
      </c>
    </row>
    <row r="27" spans="1:46" ht="12.75">
      <c r="A27" s="2">
        <f aca="true" t="shared" si="2" ref="A27:A41">A26+1</f>
        <v>3</v>
      </c>
      <c r="B27" s="2" t="s">
        <v>4</v>
      </c>
      <c r="C27" s="2">
        <v>36</v>
      </c>
      <c r="D27" s="2">
        <v>43</v>
      </c>
      <c r="E27" s="2">
        <v>26</v>
      </c>
      <c r="F27" s="2">
        <v>43</v>
      </c>
      <c r="G27" s="2">
        <v>48</v>
      </c>
      <c r="H27" s="2">
        <v>45</v>
      </c>
      <c r="I27" s="2">
        <v>59</v>
      </c>
      <c r="J27" s="2">
        <v>56</v>
      </c>
      <c r="K27" s="2">
        <v>53</v>
      </c>
      <c r="L27" s="2">
        <v>51</v>
      </c>
      <c r="M27" s="2">
        <v>75</v>
      </c>
      <c r="N27" s="2">
        <v>68</v>
      </c>
      <c r="O27" s="2">
        <v>63</v>
      </c>
      <c r="P27" s="2">
        <v>75</v>
      </c>
      <c r="Q27" s="2">
        <v>72</v>
      </c>
      <c r="R27" s="2">
        <v>52</v>
      </c>
      <c r="S27" s="2">
        <v>44</v>
      </c>
      <c r="T27" s="2">
        <v>29</v>
      </c>
      <c r="U27" s="4">
        <v>49</v>
      </c>
      <c r="V27" s="4">
        <v>60</v>
      </c>
      <c r="W27" s="4">
        <v>79</v>
      </c>
      <c r="X27" s="4">
        <v>56</v>
      </c>
      <c r="Y27" s="4">
        <v>52</v>
      </c>
      <c r="Z27" s="4">
        <v>42</v>
      </c>
      <c r="AA27" s="2">
        <f aca="true" t="shared" si="3" ref="AA27:AA41">AA26+1</f>
        <v>3</v>
      </c>
      <c r="AB27" s="4">
        <v>59</v>
      </c>
      <c r="AC27" s="4">
        <v>37</v>
      </c>
      <c r="AD27" s="4">
        <v>45</v>
      </c>
      <c r="AE27" s="4">
        <v>50</v>
      </c>
      <c r="AF27" s="4">
        <v>63</v>
      </c>
      <c r="AG27" s="47">
        <v>80.23426061493412</v>
      </c>
      <c r="AH27" s="47">
        <v>75.82714382174207</v>
      </c>
      <c r="AI27" s="47">
        <v>72.58064516129032</v>
      </c>
      <c r="AJ27" s="47">
        <v>87.59643916913946</v>
      </c>
      <c r="AK27" s="47">
        <v>74.71620227038184</v>
      </c>
      <c r="AL27" s="47">
        <v>56.605800214822764</v>
      </c>
      <c r="AM27" s="47">
        <v>57.39577384351799</v>
      </c>
      <c r="AN27" s="47">
        <v>41.261574074074076</v>
      </c>
      <c r="AO27" s="47">
        <v>71.91780821917808</v>
      </c>
      <c r="AP27" s="47">
        <v>74.51205510907003</v>
      </c>
      <c r="AQ27" s="2">
        <v>66</v>
      </c>
      <c r="AR27" s="2">
        <v>64</v>
      </c>
      <c r="AS27" s="2">
        <v>69</v>
      </c>
      <c r="AT27" s="130">
        <v>85</v>
      </c>
    </row>
    <row r="28" spans="1:46" ht="12.75">
      <c r="A28" s="2">
        <f t="shared" si="2"/>
        <v>4</v>
      </c>
      <c r="B28" s="2" t="s">
        <v>5</v>
      </c>
      <c r="C28" s="2">
        <v>46</v>
      </c>
      <c r="D28" s="2">
        <v>46</v>
      </c>
      <c r="E28" s="2">
        <v>13</v>
      </c>
      <c r="F28" s="2">
        <v>47</v>
      </c>
      <c r="G28" s="2">
        <v>48</v>
      </c>
      <c r="H28" s="2">
        <v>39</v>
      </c>
      <c r="I28" s="2">
        <v>71</v>
      </c>
      <c r="J28" s="2">
        <v>45</v>
      </c>
      <c r="K28" s="2">
        <v>21</v>
      </c>
      <c r="L28" s="2">
        <v>43</v>
      </c>
      <c r="M28" s="2">
        <v>74</v>
      </c>
      <c r="N28" s="2">
        <v>71</v>
      </c>
      <c r="O28" s="2">
        <v>77</v>
      </c>
      <c r="P28" s="2">
        <v>81</v>
      </c>
      <c r="Q28" s="2">
        <v>66</v>
      </c>
      <c r="R28" s="2">
        <v>38</v>
      </c>
      <c r="S28" s="2">
        <v>39</v>
      </c>
      <c r="T28" s="2">
        <v>35</v>
      </c>
      <c r="U28" s="4">
        <v>60</v>
      </c>
      <c r="V28" s="4">
        <v>71</v>
      </c>
      <c r="W28" s="4">
        <v>78</v>
      </c>
      <c r="X28" s="4">
        <v>81</v>
      </c>
      <c r="Y28" s="4">
        <v>89</v>
      </c>
      <c r="Z28" s="4">
        <v>61</v>
      </c>
      <c r="AA28" s="2">
        <f t="shared" si="3"/>
        <v>4</v>
      </c>
      <c r="AB28" s="4">
        <v>79</v>
      </c>
      <c r="AC28" s="4">
        <v>76</v>
      </c>
      <c r="AD28" s="4">
        <v>32</v>
      </c>
      <c r="AE28" s="4">
        <v>1</v>
      </c>
      <c r="AF28" s="4">
        <v>83</v>
      </c>
      <c r="AG28" s="47">
        <v>91.42367066895368</v>
      </c>
      <c r="AH28" s="47">
        <v>92.55499153976311</v>
      </c>
      <c r="AI28" s="47">
        <v>90.6515580736544</v>
      </c>
      <c r="AJ28" s="47">
        <v>91.42185663924795</v>
      </c>
      <c r="AK28" s="47">
        <v>82.3473282442748</v>
      </c>
      <c r="AL28" s="47">
        <v>60.930640913081646</v>
      </c>
      <c r="AM28" s="47">
        <v>25.786713286713287</v>
      </c>
      <c r="AN28" s="47">
        <v>91.73553719008265</v>
      </c>
      <c r="AO28" s="47">
        <v>82.08820882088209</v>
      </c>
      <c r="AP28" s="47">
        <v>93.51921627731726</v>
      </c>
      <c r="AQ28" s="2">
        <v>91</v>
      </c>
      <c r="AR28" s="2">
        <v>91</v>
      </c>
      <c r="AS28" s="2">
        <v>98</v>
      </c>
      <c r="AT28" s="130">
        <v>87</v>
      </c>
    </row>
    <row r="29" spans="1:46" ht="12.75">
      <c r="A29" s="2">
        <f t="shared" si="2"/>
        <v>5</v>
      </c>
      <c r="B29" s="2" t="s">
        <v>6</v>
      </c>
      <c r="C29" s="2"/>
      <c r="D29" s="2"/>
      <c r="E29" s="2"/>
      <c r="F29" s="2"/>
      <c r="G29" s="2">
        <v>57</v>
      </c>
      <c r="H29" s="2">
        <v>60</v>
      </c>
      <c r="I29" s="2">
        <v>70</v>
      </c>
      <c r="J29" s="2">
        <v>67</v>
      </c>
      <c r="K29" s="2">
        <v>60</v>
      </c>
      <c r="L29" s="2">
        <v>66</v>
      </c>
      <c r="M29" s="2">
        <v>67</v>
      </c>
      <c r="N29" s="2">
        <v>54</v>
      </c>
      <c r="O29" s="2">
        <v>68</v>
      </c>
      <c r="P29" s="2">
        <v>61</v>
      </c>
      <c r="Q29" s="2">
        <v>44</v>
      </c>
      <c r="R29" s="2">
        <v>72</v>
      </c>
      <c r="S29" s="2">
        <v>50</v>
      </c>
      <c r="T29" s="2">
        <v>55</v>
      </c>
      <c r="U29" s="4">
        <v>65</v>
      </c>
      <c r="V29" s="4">
        <v>68</v>
      </c>
      <c r="W29" s="4">
        <v>79</v>
      </c>
      <c r="X29" s="4">
        <v>40</v>
      </c>
      <c r="Y29" s="4">
        <v>53</v>
      </c>
      <c r="Z29" s="4">
        <v>52</v>
      </c>
      <c r="AA29" s="2">
        <f t="shared" si="3"/>
        <v>5</v>
      </c>
      <c r="AB29" s="4">
        <v>62</v>
      </c>
      <c r="AC29" s="4">
        <v>41</v>
      </c>
      <c r="AD29" s="4">
        <v>48</v>
      </c>
      <c r="AE29" s="4">
        <v>12</v>
      </c>
      <c r="AF29" s="4">
        <v>89</v>
      </c>
      <c r="AG29" s="47">
        <v>94.26129426129425</v>
      </c>
      <c r="AH29" s="47">
        <v>78.48648648648648</v>
      </c>
      <c r="AI29" s="47">
        <v>82.49754178957718</v>
      </c>
      <c r="AJ29" s="47">
        <v>68.46543001686341</v>
      </c>
      <c r="AK29" s="47">
        <v>65.81132075471699</v>
      </c>
      <c r="AL29" s="47">
        <v>61.81953765846383</v>
      </c>
      <c r="AM29" s="47">
        <v>37.51127141568981</v>
      </c>
      <c r="AN29" s="47">
        <v>88.93572181243414</v>
      </c>
      <c r="AO29" s="47">
        <v>69.82758620689656</v>
      </c>
      <c r="AP29" s="47">
        <v>75.83408476104599</v>
      </c>
      <c r="AQ29" s="2">
        <v>85</v>
      </c>
      <c r="AR29" s="2">
        <v>78</v>
      </c>
      <c r="AS29" s="2">
        <v>72</v>
      </c>
      <c r="AT29" s="130">
        <v>81</v>
      </c>
    </row>
    <row r="30" spans="1:46" ht="12.75">
      <c r="A30" s="2">
        <f t="shared" si="2"/>
        <v>6</v>
      </c>
      <c r="B30" s="2" t="s">
        <v>7</v>
      </c>
      <c r="C30" s="2">
        <v>29</v>
      </c>
      <c r="D30" s="2">
        <v>50</v>
      </c>
      <c r="E30" s="2">
        <v>28</v>
      </c>
      <c r="F30" s="2">
        <v>57</v>
      </c>
      <c r="G30" s="2">
        <v>42</v>
      </c>
      <c r="H30" s="2">
        <v>44</v>
      </c>
      <c r="I30" s="2">
        <v>51</v>
      </c>
      <c r="J30" s="2">
        <v>39</v>
      </c>
      <c r="K30" s="2">
        <v>34</v>
      </c>
      <c r="L30" s="2">
        <v>38</v>
      </c>
      <c r="M30" s="2">
        <v>60</v>
      </c>
      <c r="N30" s="2">
        <v>54</v>
      </c>
      <c r="O30" s="2">
        <v>52</v>
      </c>
      <c r="P30" s="2">
        <v>69</v>
      </c>
      <c r="Q30" s="2">
        <v>53</v>
      </c>
      <c r="R30" s="2">
        <v>50</v>
      </c>
      <c r="S30" s="2">
        <v>40</v>
      </c>
      <c r="T30" s="2">
        <v>48</v>
      </c>
      <c r="U30" s="4">
        <v>32</v>
      </c>
      <c r="V30" s="4">
        <v>48</v>
      </c>
      <c r="W30" s="4">
        <v>44</v>
      </c>
      <c r="X30" s="4">
        <v>37</v>
      </c>
      <c r="Y30" s="4">
        <v>21</v>
      </c>
      <c r="Z30" s="4">
        <v>15</v>
      </c>
      <c r="AA30" s="2">
        <f t="shared" si="3"/>
        <v>6</v>
      </c>
      <c r="AB30" s="4">
        <v>31</v>
      </c>
      <c r="AC30" s="4">
        <v>26</v>
      </c>
      <c r="AD30" s="4">
        <v>29</v>
      </c>
      <c r="AE30" s="4">
        <v>5</v>
      </c>
      <c r="AF30" s="4">
        <v>19</v>
      </c>
      <c r="AG30" s="47">
        <v>34.72803347280335</v>
      </c>
      <c r="AH30" s="47">
        <v>22.75132275132275</v>
      </c>
      <c r="AI30" s="47">
        <v>37.53623188405797</v>
      </c>
      <c r="AJ30" s="47">
        <v>33.779761904761905</v>
      </c>
      <c r="AK30" s="47">
        <v>20.516499282639884</v>
      </c>
      <c r="AL30" s="47">
        <v>16.3558106169297</v>
      </c>
      <c r="AM30" s="47">
        <v>22.8</v>
      </c>
      <c r="AN30" s="47">
        <v>46.774193548387096</v>
      </c>
      <c r="AO30" s="47">
        <v>50.86206896551724</v>
      </c>
      <c r="AP30" s="47">
        <v>69.10229645093946</v>
      </c>
      <c r="AQ30" s="2">
        <v>80</v>
      </c>
      <c r="AR30" s="2">
        <v>95</v>
      </c>
      <c r="AS30" s="2">
        <v>94</v>
      </c>
      <c r="AT30" s="130">
        <v>92</v>
      </c>
    </row>
    <row r="31" spans="1:46" ht="12.75">
      <c r="A31" s="2">
        <f t="shared" si="2"/>
        <v>7</v>
      </c>
      <c r="B31" s="2" t="s">
        <v>8</v>
      </c>
      <c r="C31" s="2">
        <v>44</v>
      </c>
      <c r="D31" s="2">
        <v>59</v>
      </c>
      <c r="E31" s="2">
        <v>17</v>
      </c>
      <c r="F31" s="2">
        <v>65</v>
      </c>
      <c r="G31" s="2">
        <v>55</v>
      </c>
      <c r="H31" s="2">
        <v>46</v>
      </c>
      <c r="I31" s="2">
        <v>76</v>
      </c>
      <c r="J31" s="2">
        <v>50</v>
      </c>
      <c r="K31" s="2">
        <v>46</v>
      </c>
      <c r="L31" s="2">
        <v>33</v>
      </c>
      <c r="M31" s="2">
        <v>62</v>
      </c>
      <c r="N31" s="2">
        <v>65</v>
      </c>
      <c r="O31" s="2">
        <v>65</v>
      </c>
      <c r="P31" s="2">
        <v>75</v>
      </c>
      <c r="Q31" s="2">
        <v>69</v>
      </c>
      <c r="R31" s="2">
        <v>56</v>
      </c>
      <c r="S31" s="2">
        <v>61</v>
      </c>
      <c r="T31" s="2">
        <v>57</v>
      </c>
      <c r="U31" s="4">
        <v>55</v>
      </c>
      <c r="V31" s="4">
        <v>57</v>
      </c>
      <c r="W31" s="4">
        <v>55</v>
      </c>
      <c r="X31" s="4">
        <v>42</v>
      </c>
      <c r="Y31" s="4">
        <v>51</v>
      </c>
      <c r="Z31" s="4">
        <v>41</v>
      </c>
      <c r="AA31" s="2">
        <f t="shared" si="3"/>
        <v>7</v>
      </c>
      <c r="AB31" s="4">
        <v>56</v>
      </c>
      <c r="AC31" s="4">
        <v>57</v>
      </c>
      <c r="AD31" s="4">
        <v>43</v>
      </c>
      <c r="AE31" s="4">
        <v>3</v>
      </c>
      <c r="AF31" s="4">
        <v>68</v>
      </c>
      <c r="AG31" s="47">
        <v>70.82494969818913</v>
      </c>
      <c r="AH31" s="47">
        <v>84.48979591836735</v>
      </c>
      <c r="AI31" s="47">
        <v>76.07944732297064</v>
      </c>
      <c r="AJ31" s="47">
        <v>79.9554565701559</v>
      </c>
      <c r="AK31" s="47">
        <v>61.91726854891662</v>
      </c>
      <c r="AL31" s="47">
        <v>56.76343421865349</v>
      </c>
      <c r="AM31" s="47">
        <v>61.92129629629629</v>
      </c>
      <c r="AN31" s="47">
        <v>43.67450731087095</v>
      </c>
      <c r="AO31" s="47">
        <v>71.62534435261708</v>
      </c>
      <c r="AP31" s="47">
        <v>850.8196721311476</v>
      </c>
      <c r="AQ31" s="2">
        <v>75</v>
      </c>
      <c r="AR31" s="2">
        <v>81</v>
      </c>
      <c r="AS31" s="2">
        <v>76</v>
      </c>
      <c r="AT31" s="130">
        <v>81</v>
      </c>
    </row>
    <row r="32" spans="1:46" ht="12.75">
      <c r="A32" s="2">
        <f t="shared" si="2"/>
        <v>8</v>
      </c>
      <c r="B32" s="2" t="s">
        <v>9</v>
      </c>
      <c r="C32" s="2">
        <v>49</v>
      </c>
      <c r="D32" s="2">
        <v>61</v>
      </c>
      <c r="E32" s="2">
        <v>27</v>
      </c>
      <c r="F32" s="2">
        <v>68</v>
      </c>
      <c r="G32" s="2">
        <v>56</v>
      </c>
      <c r="H32" s="2">
        <v>46</v>
      </c>
      <c r="I32" s="2">
        <v>69</v>
      </c>
      <c r="J32" s="2">
        <v>37</v>
      </c>
      <c r="K32" s="2">
        <v>40</v>
      </c>
      <c r="L32" s="2">
        <v>42</v>
      </c>
      <c r="M32" s="2">
        <v>71</v>
      </c>
      <c r="N32" s="2">
        <v>63</v>
      </c>
      <c r="O32" s="2">
        <v>77</v>
      </c>
      <c r="P32" s="2">
        <v>83</v>
      </c>
      <c r="Q32" s="2">
        <v>71</v>
      </c>
      <c r="R32" s="2">
        <v>58</v>
      </c>
      <c r="S32" s="2">
        <v>52</v>
      </c>
      <c r="T32" s="2">
        <v>50</v>
      </c>
      <c r="U32" s="4">
        <v>50</v>
      </c>
      <c r="V32" s="4">
        <v>48</v>
      </c>
      <c r="W32" s="4">
        <v>56</v>
      </c>
      <c r="X32" s="4">
        <v>31</v>
      </c>
      <c r="Y32" s="4">
        <v>37</v>
      </c>
      <c r="Z32" s="4">
        <v>27</v>
      </c>
      <c r="AA32" s="2">
        <f t="shared" si="3"/>
        <v>8</v>
      </c>
      <c r="AB32" s="4">
        <v>48</v>
      </c>
      <c r="AC32" s="4">
        <v>37</v>
      </c>
      <c r="AD32" s="4">
        <v>20</v>
      </c>
      <c r="AE32" s="4">
        <v>2</v>
      </c>
      <c r="AF32" s="4">
        <v>59</v>
      </c>
      <c r="AG32" s="47">
        <v>75.91093117408907</v>
      </c>
      <c r="AH32" s="47">
        <v>72.09098862642169</v>
      </c>
      <c r="AI32" s="47">
        <v>64.67991169977924</v>
      </c>
      <c r="AJ32" s="47">
        <v>96.3785046728972</v>
      </c>
      <c r="AK32" s="47">
        <v>46.73969744392279</v>
      </c>
      <c r="AL32" s="47">
        <v>56.68179525970751</v>
      </c>
      <c r="AM32" s="47">
        <v>42.44444444444444</v>
      </c>
      <c r="AN32" s="47">
        <v>42.362637362637365</v>
      </c>
      <c r="AO32" s="47">
        <v>62.417582417582416</v>
      </c>
      <c r="AP32" s="47">
        <v>59.63917525773196</v>
      </c>
      <c r="AQ32" s="2">
        <v>73</v>
      </c>
      <c r="AR32" s="2">
        <v>74</v>
      </c>
      <c r="AS32" s="2">
        <v>77</v>
      </c>
      <c r="AT32" s="130">
        <v>74</v>
      </c>
    </row>
    <row r="33" spans="1:46" ht="12.75">
      <c r="A33" s="2">
        <f t="shared" si="2"/>
        <v>9</v>
      </c>
      <c r="B33" s="2" t="s">
        <v>10</v>
      </c>
      <c r="C33" s="2">
        <v>49</v>
      </c>
      <c r="D33" s="2">
        <v>44</v>
      </c>
      <c r="E33" s="2">
        <v>45</v>
      </c>
      <c r="F33" s="2">
        <v>44</v>
      </c>
      <c r="G33" s="2">
        <v>51</v>
      </c>
      <c r="H33" s="2">
        <v>49</v>
      </c>
      <c r="I33" s="2">
        <v>58</v>
      </c>
      <c r="J33" s="2">
        <v>59</v>
      </c>
      <c r="K33" s="2">
        <v>52</v>
      </c>
      <c r="L33" s="2">
        <v>59</v>
      </c>
      <c r="M33" s="2">
        <v>70</v>
      </c>
      <c r="N33" s="2">
        <v>65</v>
      </c>
      <c r="O33" s="2">
        <v>65</v>
      </c>
      <c r="P33" s="2">
        <v>65</v>
      </c>
      <c r="Q33" s="2">
        <v>56</v>
      </c>
      <c r="R33" s="2">
        <v>60</v>
      </c>
      <c r="S33" s="2">
        <v>49</v>
      </c>
      <c r="T33" s="2">
        <v>36</v>
      </c>
      <c r="U33" s="4">
        <v>48</v>
      </c>
      <c r="V33" s="4">
        <v>73</v>
      </c>
      <c r="W33" s="4">
        <v>85</v>
      </c>
      <c r="X33" s="4">
        <v>61</v>
      </c>
      <c r="Y33" s="4">
        <v>65</v>
      </c>
      <c r="Z33" s="4">
        <v>51</v>
      </c>
      <c r="AA33" s="2">
        <f t="shared" si="3"/>
        <v>9</v>
      </c>
      <c r="AB33" s="4">
        <v>67</v>
      </c>
      <c r="AC33" s="4">
        <v>23</v>
      </c>
      <c r="AD33" s="4">
        <v>44</v>
      </c>
      <c r="AE33" s="4">
        <v>24</v>
      </c>
      <c r="AF33" s="4">
        <v>64</v>
      </c>
      <c r="AG33" s="47">
        <v>70.6713780918728</v>
      </c>
      <c r="AH33" s="47">
        <v>73.7550471063257</v>
      </c>
      <c r="AI33" s="47">
        <v>84.05535499398316</v>
      </c>
      <c r="AJ33" s="47">
        <v>37.92064289301859</v>
      </c>
      <c r="AK33" s="47">
        <v>51.842751842751845</v>
      </c>
      <c r="AL33" s="47">
        <v>45.52476147205816</v>
      </c>
      <c r="AM33" s="47">
        <v>45.390781563126254</v>
      </c>
      <c r="AN33" s="47">
        <v>75.33291058972733</v>
      </c>
      <c r="AO33" s="47">
        <v>92.79556650246306</v>
      </c>
      <c r="AP33" s="47">
        <v>88.52084523129639</v>
      </c>
      <c r="AQ33" s="2">
        <v>84</v>
      </c>
      <c r="AR33" s="2">
        <v>89</v>
      </c>
      <c r="AS33" s="2">
        <v>91</v>
      </c>
      <c r="AT33" s="130">
        <v>98</v>
      </c>
    </row>
    <row r="34" spans="1:46" ht="12.75">
      <c r="A34" s="2">
        <f t="shared" si="2"/>
        <v>10</v>
      </c>
      <c r="B34" s="2" t="s">
        <v>11</v>
      </c>
      <c r="C34" s="2">
        <v>18</v>
      </c>
      <c r="D34" s="2">
        <v>52</v>
      </c>
      <c r="E34" s="2">
        <v>33</v>
      </c>
      <c r="F34" s="2">
        <v>55</v>
      </c>
      <c r="G34" s="2">
        <v>56</v>
      </c>
      <c r="H34" s="2">
        <v>47</v>
      </c>
      <c r="I34" s="2">
        <v>62</v>
      </c>
      <c r="J34" s="2">
        <v>30</v>
      </c>
      <c r="K34" s="2">
        <v>19</v>
      </c>
      <c r="L34" s="2">
        <v>26</v>
      </c>
      <c r="M34" s="2">
        <v>79</v>
      </c>
      <c r="N34" s="2">
        <v>62</v>
      </c>
      <c r="O34" s="2">
        <v>67</v>
      </c>
      <c r="P34" s="2">
        <v>71</v>
      </c>
      <c r="Q34" s="2">
        <v>68</v>
      </c>
      <c r="R34" s="2">
        <v>65</v>
      </c>
      <c r="S34" s="2">
        <v>47</v>
      </c>
      <c r="T34" s="2">
        <v>57</v>
      </c>
      <c r="U34" s="4">
        <v>38</v>
      </c>
      <c r="V34" s="4">
        <v>57</v>
      </c>
      <c r="W34" s="4">
        <v>58</v>
      </c>
      <c r="X34" s="4">
        <v>48</v>
      </c>
      <c r="Y34" s="4">
        <v>24</v>
      </c>
      <c r="Z34" s="4">
        <v>20</v>
      </c>
      <c r="AA34" s="2">
        <f t="shared" si="3"/>
        <v>10</v>
      </c>
      <c r="AB34" s="4">
        <v>31</v>
      </c>
      <c r="AC34" s="4">
        <v>40</v>
      </c>
      <c r="AD34" s="4">
        <v>8</v>
      </c>
      <c r="AE34" s="4">
        <v>18</v>
      </c>
      <c r="AF34" s="4">
        <v>35</v>
      </c>
      <c r="AG34" s="47">
        <v>47.40061162079511</v>
      </c>
      <c r="AH34" s="47">
        <v>77.92207792207793</v>
      </c>
      <c r="AI34" s="47">
        <v>71.06518282988871</v>
      </c>
      <c r="AJ34" s="47">
        <v>58.2441113490364</v>
      </c>
      <c r="AK34" s="47">
        <v>64.38848920863309</v>
      </c>
      <c r="AL34" s="47">
        <v>62.34067207415991</v>
      </c>
      <c r="AM34" s="47">
        <v>50.11547344110855</v>
      </c>
      <c r="AN34" s="47">
        <v>39.028671737858396</v>
      </c>
      <c r="AO34" s="47">
        <v>61.34020618556701</v>
      </c>
      <c r="AP34" s="47">
        <v>48.401826484018265</v>
      </c>
      <c r="AQ34" s="2">
        <v>80</v>
      </c>
      <c r="AR34" s="2">
        <v>88</v>
      </c>
      <c r="AS34" s="2">
        <v>86</v>
      </c>
      <c r="AT34" s="130">
        <v>70</v>
      </c>
    </row>
    <row r="35" spans="1:46" ht="12.75">
      <c r="A35" s="2">
        <f t="shared" si="2"/>
        <v>11</v>
      </c>
      <c r="B35" s="2" t="s">
        <v>12</v>
      </c>
      <c r="C35" s="2">
        <v>23</v>
      </c>
      <c r="D35" s="2">
        <v>50</v>
      </c>
      <c r="E35" s="2">
        <v>26</v>
      </c>
      <c r="F35" s="2">
        <v>48</v>
      </c>
      <c r="G35" s="2">
        <v>42</v>
      </c>
      <c r="H35" s="2">
        <v>39</v>
      </c>
      <c r="I35" s="2">
        <v>49</v>
      </c>
      <c r="J35" s="2">
        <v>36</v>
      </c>
      <c r="K35" s="2">
        <v>22</v>
      </c>
      <c r="L35" s="2">
        <v>41</v>
      </c>
      <c r="M35" s="2">
        <v>59</v>
      </c>
      <c r="N35" s="2">
        <v>55</v>
      </c>
      <c r="O35" s="2">
        <v>56</v>
      </c>
      <c r="P35" s="2">
        <v>58</v>
      </c>
      <c r="Q35" s="2">
        <v>56</v>
      </c>
      <c r="R35" s="2">
        <v>56</v>
      </c>
      <c r="S35" s="2">
        <v>50</v>
      </c>
      <c r="T35" s="2">
        <v>45</v>
      </c>
      <c r="U35" s="4">
        <v>43</v>
      </c>
      <c r="V35" s="4">
        <v>49</v>
      </c>
      <c r="W35" s="4">
        <v>61</v>
      </c>
      <c r="X35" s="4">
        <v>74</v>
      </c>
      <c r="Y35" s="4">
        <v>42</v>
      </c>
      <c r="Z35" s="4">
        <v>12</v>
      </c>
      <c r="AA35" s="2">
        <f t="shared" si="3"/>
        <v>11</v>
      </c>
      <c r="AB35" s="4">
        <v>54</v>
      </c>
      <c r="AC35" s="4">
        <v>48</v>
      </c>
      <c r="AD35" s="4">
        <v>30</v>
      </c>
      <c r="AE35" s="4">
        <v>13</v>
      </c>
      <c r="AF35" s="4">
        <v>16</v>
      </c>
      <c r="AG35" s="47">
        <v>76.21283255086072</v>
      </c>
      <c r="AH35" s="47">
        <v>50.53929121725732</v>
      </c>
      <c r="AI35" s="47">
        <v>53.714285714285715</v>
      </c>
      <c r="AJ35" s="47">
        <v>43.98280802292264</v>
      </c>
      <c r="AK35" s="47">
        <v>33.587786259541986</v>
      </c>
      <c r="AL35" s="47">
        <v>15.582655826558264</v>
      </c>
      <c r="AM35" s="47">
        <v>33.559782608695656</v>
      </c>
      <c r="AN35" s="47">
        <v>17.93103448275862</v>
      </c>
      <c r="AO35" s="47">
        <v>43.585780525502315</v>
      </c>
      <c r="AP35" s="47">
        <v>57.27272727272727</v>
      </c>
      <c r="AQ35" s="2">
        <v>57</v>
      </c>
      <c r="AR35" s="2">
        <v>64</v>
      </c>
      <c r="AS35" s="2">
        <v>69</v>
      </c>
      <c r="AT35" s="130">
        <v>69</v>
      </c>
    </row>
    <row r="36" spans="1:46" ht="12.75">
      <c r="A36" s="2">
        <f t="shared" si="2"/>
        <v>12</v>
      </c>
      <c r="B36" s="2" t="s">
        <v>13</v>
      </c>
      <c r="C36" s="2">
        <v>11</v>
      </c>
      <c r="D36" s="2">
        <v>34</v>
      </c>
      <c r="E36" s="2">
        <v>20</v>
      </c>
      <c r="F36" s="2">
        <v>47</v>
      </c>
      <c r="G36" s="2">
        <v>26</v>
      </c>
      <c r="H36" s="2">
        <v>27</v>
      </c>
      <c r="I36" s="2">
        <v>42</v>
      </c>
      <c r="J36" s="2">
        <v>28</v>
      </c>
      <c r="K36" s="2">
        <v>13</v>
      </c>
      <c r="L36" s="2">
        <v>20</v>
      </c>
      <c r="M36" s="2">
        <v>52</v>
      </c>
      <c r="N36" s="2">
        <v>42</v>
      </c>
      <c r="O36" s="2">
        <v>49</v>
      </c>
      <c r="P36" s="2">
        <v>45</v>
      </c>
      <c r="Q36" s="2">
        <v>61</v>
      </c>
      <c r="R36" s="2">
        <v>53</v>
      </c>
      <c r="S36" s="2">
        <v>41</v>
      </c>
      <c r="T36" s="2">
        <v>44</v>
      </c>
      <c r="U36" s="4">
        <v>39</v>
      </c>
      <c r="V36" s="4">
        <v>37</v>
      </c>
      <c r="W36" s="4">
        <v>52</v>
      </c>
      <c r="X36" s="4">
        <v>62</v>
      </c>
      <c r="Y36" s="4">
        <v>22</v>
      </c>
      <c r="Z36" s="4">
        <v>37</v>
      </c>
      <c r="AA36" s="2">
        <f t="shared" si="3"/>
        <v>12</v>
      </c>
      <c r="AB36" s="4">
        <v>48</v>
      </c>
      <c r="AC36" s="4">
        <v>76</v>
      </c>
      <c r="AD36" s="4">
        <v>46</v>
      </c>
      <c r="AE36" s="4">
        <v>60</v>
      </c>
      <c r="AF36" s="4">
        <v>81</v>
      </c>
      <c r="AG36" s="47">
        <v>52.04513399153738</v>
      </c>
      <c r="AH36" s="47">
        <v>33.663366336633665</v>
      </c>
      <c r="AI36" s="47">
        <v>89.82035928143712</v>
      </c>
      <c r="AJ36" s="47">
        <v>91.40794223826715</v>
      </c>
      <c r="AK36" s="47">
        <v>65.3323802716226</v>
      </c>
      <c r="AL36" s="47">
        <v>67.10254645560909</v>
      </c>
      <c r="AM36" s="47">
        <v>6.367495451788963</v>
      </c>
      <c r="AN36" s="47">
        <v>44.74605954465849</v>
      </c>
      <c r="AO36" s="47">
        <v>50.49683830171635</v>
      </c>
      <c r="AP36" s="47">
        <v>79.474216380182</v>
      </c>
      <c r="AQ36" s="2">
        <v>68</v>
      </c>
      <c r="AR36" s="2">
        <v>74</v>
      </c>
      <c r="AS36" s="2">
        <v>76</v>
      </c>
      <c r="AT36" s="130">
        <v>74</v>
      </c>
    </row>
    <row r="37" spans="1:46" ht="12.75">
      <c r="A37" s="2">
        <f t="shared" si="2"/>
        <v>13</v>
      </c>
      <c r="B37" s="2" t="s">
        <v>14</v>
      </c>
      <c r="C37" s="2">
        <v>67</v>
      </c>
      <c r="D37" s="2">
        <v>73</v>
      </c>
      <c r="E37" s="2">
        <v>52</v>
      </c>
      <c r="F37" s="2">
        <v>73</v>
      </c>
      <c r="G37" s="2">
        <v>53</v>
      </c>
      <c r="H37" s="2">
        <v>62</v>
      </c>
      <c r="I37" s="2">
        <v>70</v>
      </c>
      <c r="J37" s="2">
        <v>72</v>
      </c>
      <c r="K37" s="2">
        <v>64</v>
      </c>
      <c r="L37" s="2">
        <v>67</v>
      </c>
      <c r="M37" s="2">
        <v>78</v>
      </c>
      <c r="N37" s="2">
        <v>72</v>
      </c>
      <c r="O37" s="2">
        <v>83</v>
      </c>
      <c r="P37" s="2">
        <v>90</v>
      </c>
      <c r="Q37" s="2">
        <v>81</v>
      </c>
      <c r="R37" s="2">
        <v>82</v>
      </c>
      <c r="S37" s="2">
        <v>77</v>
      </c>
      <c r="T37" s="2">
        <v>72</v>
      </c>
      <c r="U37" s="4">
        <v>83</v>
      </c>
      <c r="V37" s="4">
        <v>80</v>
      </c>
      <c r="W37" s="4">
        <v>86</v>
      </c>
      <c r="X37" s="4">
        <v>87</v>
      </c>
      <c r="Y37" s="4">
        <v>74</v>
      </c>
      <c r="Z37" s="4">
        <v>41</v>
      </c>
      <c r="AA37" s="2">
        <f t="shared" si="3"/>
        <v>13</v>
      </c>
      <c r="AB37" s="4">
        <v>83</v>
      </c>
      <c r="AC37" s="4">
        <v>46</v>
      </c>
      <c r="AD37" s="4">
        <v>40</v>
      </c>
      <c r="AE37" s="4">
        <v>42</v>
      </c>
      <c r="AF37" s="4">
        <v>79</v>
      </c>
      <c r="AG37" s="47">
        <v>90.65656565656566</v>
      </c>
      <c r="AH37" s="47">
        <v>93.5251798561151</v>
      </c>
      <c r="AI37" s="47">
        <v>92.29098805646036</v>
      </c>
      <c r="AJ37" s="47">
        <v>91.53061224489795</v>
      </c>
      <c r="AK37" s="47">
        <v>50</v>
      </c>
      <c r="AL37" s="47">
        <v>78.76543209876543</v>
      </c>
      <c r="AM37" s="47">
        <v>33.94736842105263</v>
      </c>
      <c r="AN37" s="47">
        <v>85.33333333333334</v>
      </c>
      <c r="AO37" s="47">
        <v>92.60172626387177</v>
      </c>
      <c r="AP37" s="47">
        <v>81.0272536687631</v>
      </c>
      <c r="AQ37" s="2">
        <v>90</v>
      </c>
      <c r="AR37" s="2">
        <v>90</v>
      </c>
      <c r="AS37" s="2">
        <v>90</v>
      </c>
      <c r="AT37" s="130">
        <v>91</v>
      </c>
    </row>
    <row r="38" spans="1:46" ht="12.75">
      <c r="A38" s="2">
        <f t="shared" si="2"/>
        <v>14</v>
      </c>
      <c r="B38" s="2" t="s">
        <v>15</v>
      </c>
      <c r="C38" s="2">
        <v>31</v>
      </c>
      <c r="D38" s="2">
        <v>52</v>
      </c>
      <c r="E38" s="2">
        <v>33</v>
      </c>
      <c r="F38" s="2">
        <v>52</v>
      </c>
      <c r="G38" s="2">
        <v>38</v>
      </c>
      <c r="H38" s="2">
        <v>40</v>
      </c>
      <c r="I38" s="2">
        <v>61</v>
      </c>
      <c r="J38" s="2">
        <v>33</v>
      </c>
      <c r="K38" s="2">
        <v>29</v>
      </c>
      <c r="L38" s="2">
        <v>31</v>
      </c>
      <c r="M38" s="2">
        <v>49</v>
      </c>
      <c r="N38" s="2">
        <v>50</v>
      </c>
      <c r="O38" s="2">
        <v>56</v>
      </c>
      <c r="P38" s="2">
        <v>71</v>
      </c>
      <c r="Q38" s="2">
        <v>66</v>
      </c>
      <c r="R38" s="2">
        <v>55</v>
      </c>
      <c r="S38" s="2">
        <v>46</v>
      </c>
      <c r="T38" s="2">
        <v>53</v>
      </c>
      <c r="U38" s="4">
        <v>36</v>
      </c>
      <c r="V38" s="4">
        <v>44</v>
      </c>
      <c r="W38" s="4">
        <v>61</v>
      </c>
      <c r="X38" s="4">
        <v>57</v>
      </c>
      <c r="Y38" s="4">
        <v>34</v>
      </c>
      <c r="Z38" s="4">
        <v>32</v>
      </c>
      <c r="AA38" s="2">
        <f t="shared" si="3"/>
        <v>14</v>
      </c>
      <c r="AB38" s="4">
        <v>53</v>
      </c>
      <c r="AC38" s="4">
        <v>74</v>
      </c>
      <c r="AD38" s="4">
        <v>13</v>
      </c>
      <c r="AE38" s="4">
        <v>19</v>
      </c>
      <c r="AF38" s="4">
        <v>26</v>
      </c>
      <c r="AG38" s="47">
        <v>57.71297006907138</v>
      </c>
      <c r="AH38" s="47">
        <v>59.00763358778626</v>
      </c>
      <c r="AI38" s="47">
        <v>60.92214663643235</v>
      </c>
      <c r="AJ38" s="47">
        <v>53.39153794492948</v>
      </c>
      <c r="AK38" s="47">
        <v>67.37588652482269</v>
      </c>
      <c r="AL38" s="47">
        <v>61.759425493716336</v>
      </c>
      <c r="AM38" s="47">
        <v>19.212690951821386</v>
      </c>
      <c r="AN38" s="47">
        <v>51.01137800252844</v>
      </c>
      <c r="AO38" s="47">
        <v>60.25449101796407</v>
      </c>
      <c r="AP38" s="47">
        <v>75.54388597149287</v>
      </c>
      <c r="AQ38" s="2">
        <v>93</v>
      </c>
      <c r="AR38" s="2">
        <v>85</v>
      </c>
      <c r="AS38" s="2">
        <v>95</v>
      </c>
      <c r="AT38" s="130">
        <v>96</v>
      </c>
    </row>
    <row r="39" spans="1:46" ht="12.75">
      <c r="A39" s="2">
        <f t="shared" si="2"/>
        <v>15</v>
      </c>
      <c r="B39" s="2" t="s">
        <v>16</v>
      </c>
      <c r="C39" s="2">
        <v>21</v>
      </c>
      <c r="D39" s="2">
        <v>44</v>
      </c>
      <c r="E39" s="2">
        <v>17</v>
      </c>
      <c r="F39" s="2">
        <v>45</v>
      </c>
      <c r="G39" s="2">
        <v>32</v>
      </c>
      <c r="H39" s="2">
        <v>48</v>
      </c>
      <c r="I39" s="2">
        <v>66</v>
      </c>
      <c r="J39" s="2">
        <v>33</v>
      </c>
      <c r="K39" s="2">
        <v>47</v>
      </c>
      <c r="L39" s="2">
        <v>49</v>
      </c>
      <c r="M39" s="2">
        <v>77</v>
      </c>
      <c r="N39" s="2">
        <v>73</v>
      </c>
      <c r="O39" s="2">
        <v>69</v>
      </c>
      <c r="P39" s="2">
        <v>84</v>
      </c>
      <c r="Q39" s="2">
        <v>66</v>
      </c>
      <c r="R39" s="2">
        <v>68</v>
      </c>
      <c r="S39" s="2">
        <v>57</v>
      </c>
      <c r="T39" s="2">
        <v>43</v>
      </c>
      <c r="U39" s="4">
        <v>55</v>
      </c>
      <c r="V39" s="4">
        <v>63</v>
      </c>
      <c r="W39" s="4">
        <v>63</v>
      </c>
      <c r="X39" s="4">
        <v>60</v>
      </c>
      <c r="Y39" s="4">
        <v>38</v>
      </c>
      <c r="Z39" s="4">
        <v>37</v>
      </c>
      <c r="AA39" s="2">
        <f t="shared" si="3"/>
        <v>15</v>
      </c>
      <c r="AB39" s="4">
        <v>55</v>
      </c>
      <c r="AC39" s="4">
        <v>21</v>
      </c>
      <c r="AD39" s="4">
        <v>26</v>
      </c>
      <c r="AE39" s="4">
        <v>7</v>
      </c>
      <c r="AF39" s="4">
        <v>79</v>
      </c>
      <c r="AG39" s="47">
        <v>91.56305506216697</v>
      </c>
      <c r="AH39" s="47">
        <v>81.7594834543987</v>
      </c>
      <c r="AI39" s="47">
        <v>78.96253602305475</v>
      </c>
      <c r="AJ39" s="47">
        <v>56.5680473372781</v>
      </c>
      <c r="AK39" s="47">
        <v>41.04638619201726</v>
      </c>
      <c r="AL39" s="47">
        <v>45.82463465553236</v>
      </c>
      <c r="AM39" s="47">
        <v>25.802879291251386</v>
      </c>
      <c r="AN39" s="47">
        <v>92.07616707616708</v>
      </c>
      <c r="AO39" s="47">
        <v>95.47255234861348</v>
      </c>
      <c r="AP39" s="47">
        <v>88.04801670146138</v>
      </c>
      <c r="AQ39" s="2">
        <v>85</v>
      </c>
      <c r="AR39" s="2">
        <v>89</v>
      </c>
      <c r="AS39" s="2">
        <v>81</v>
      </c>
      <c r="AT39" s="130">
        <v>68</v>
      </c>
    </row>
    <row r="40" spans="1:46" ht="12.75">
      <c r="A40" s="2">
        <f t="shared" si="2"/>
        <v>16</v>
      </c>
      <c r="B40" s="2" t="s">
        <v>17</v>
      </c>
      <c r="C40" s="2">
        <v>26</v>
      </c>
      <c r="D40" s="2">
        <v>42</v>
      </c>
      <c r="E40" s="2">
        <v>24</v>
      </c>
      <c r="F40" s="2">
        <v>52</v>
      </c>
      <c r="G40" s="2">
        <v>36</v>
      </c>
      <c r="H40" s="2">
        <v>54</v>
      </c>
      <c r="I40" s="2">
        <v>61</v>
      </c>
      <c r="J40" s="2">
        <v>60</v>
      </c>
      <c r="K40" s="2">
        <v>46</v>
      </c>
      <c r="L40" s="2">
        <v>50</v>
      </c>
      <c r="M40" s="2">
        <v>69</v>
      </c>
      <c r="N40" s="2">
        <v>41</v>
      </c>
      <c r="O40" s="2">
        <v>62</v>
      </c>
      <c r="P40" s="2">
        <v>75</v>
      </c>
      <c r="Q40" s="2">
        <v>52</v>
      </c>
      <c r="R40" s="2">
        <v>61</v>
      </c>
      <c r="S40" s="2">
        <v>51</v>
      </c>
      <c r="T40" s="2">
        <v>33</v>
      </c>
      <c r="U40" s="4">
        <v>44</v>
      </c>
      <c r="V40" s="4">
        <v>64</v>
      </c>
      <c r="W40" s="4">
        <v>70</v>
      </c>
      <c r="X40" s="4">
        <v>49</v>
      </c>
      <c r="Y40" s="4">
        <v>39</v>
      </c>
      <c r="Z40" s="4">
        <v>26</v>
      </c>
      <c r="AA40" s="2">
        <f t="shared" si="3"/>
        <v>16</v>
      </c>
      <c r="AB40" s="4">
        <v>38</v>
      </c>
      <c r="AC40" s="4">
        <v>18</v>
      </c>
      <c r="AD40" s="4">
        <v>38</v>
      </c>
      <c r="AE40" s="4">
        <v>10</v>
      </c>
      <c r="AF40" s="4">
        <v>78</v>
      </c>
      <c r="AG40" s="47">
        <v>62.902246508803884</v>
      </c>
      <c r="AH40" s="47">
        <v>74.68208092485548</v>
      </c>
      <c r="AI40" s="47">
        <v>62.67015706806283</v>
      </c>
      <c r="AJ40" s="47">
        <v>53.34261838440112</v>
      </c>
      <c r="AK40" s="47">
        <v>48.36138175376439</v>
      </c>
      <c r="AL40" s="47">
        <v>28.45360824742268</v>
      </c>
      <c r="AM40" s="47">
        <v>34.71959672337744</v>
      </c>
      <c r="AN40" s="47">
        <v>77.7445855115758</v>
      </c>
      <c r="AO40" s="47">
        <v>71.56573116691285</v>
      </c>
      <c r="AP40" s="47">
        <v>76.13636363636364</v>
      </c>
      <c r="AQ40" s="2">
        <v>84</v>
      </c>
      <c r="AR40" s="2">
        <v>85</v>
      </c>
      <c r="AS40" s="2">
        <v>92</v>
      </c>
      <c r="AT40" s="130">
        <v>85</v>
      </c>
    </row>
    <row r="41" spans="1:46" ht="12.75">
      <c r="A41" s="2">
        <f t="shared" si="2"/>
        <v>17</v>
      </c>
      <c r="B41" s="2" t="s">
        <v>18</v>
      </c>
      <c r="C41" s="2"/>
      <c r="D41" s="2"/>
      <c r="E41" s="2"/>
      <c r="F41" s="2"/>
      <c r="G41" s="2"/>
      <c r="H41" s="2"/>
      <c r="I41" s="2"/>
      <c r="J41" s="2"/>
      <c r="K41" s="2">
        <v>0</v>
      </c>
      <c r="L41" s="2">
        <v>0</v>
      </c>
      <c r="M41" s="2">
        <v>0</v>
      </c>
      <c r="N41" s="2">
        <v>0</v>
      </c>
      <c r="O41" s="2">
        <v>81</v>
      </c>
      <c r="P41" s="2">
        <v>0</v>
      </c>
      <c r="Q41" s="2">
        <v>62</v>
      </c>
      <c r="R41" s="2">
        <v>0</v>
      </c>
      <c r="S41" s="2">
        <v>50</v>
      </c>
      <c r="T41" s="2"/>
      <c r="U41" s="4">
        <v>55</v>
      </c>
      <c r="V41" s="4">
        <v>58</v>
      </c>
      <c r="W41" s="4">
        <v>58</v>
      </c>
      <c r="X41" s="4">
        <v>51</v>
      </c>
      <c r="Y41" s="4">
        <v>60</v>
      </c>
      <c r="Z41" s="4">
        <v>29</v>
      </c>
      <c r="AA41" s="2">
        <f t="shared" si="3"/>
        <v>17</v>
      </c>
      <c r="AB41" s="4">
        <v>40</v>
      </c>
      <c r="AC41" s="4">
        <v>41</v>
      </c>
      <c r="AD41" s="4">
        <v>21</v>
      </c>
      <c r="AE41" s="4">
        <v>33</v>
      </c>
      <c r="AF41" s="4">
        <v>76</v>
      </c>
      <c r="AG41" s="47">
        <v>81.57389635316699</v>
      </c>
      <c r="AH41" s="47">
        <v>74.33460076045627</v>
      </c>
      <c r="AI41" s="47">
        <v>104.74308300395256</v>
      </c>
      <c r="AJ41" s="47">
        <v>71.12781954887218</v>
      </c>
      <c r="AK41" s="47">
        <v>93.49397590361446</v>
      </c>
      <c r="AL41" s="47">
        <v>66.16352201257861</v>
      </c>
      <c r="AM41" s="47">
        <v>55.4016620498615</v>
      </c>
      <c r="AN41" s="47">
        <v>99.82876712328768</v>
      </c>
      <c r="AO41" s="47">
        <v>65.78947368421053</v>
      </c>
      <c r="AP41" s="47">
        <v>95.53466509988249</v>
      </c>
      <c r="AQ41" s="2">
        <v>92</v>
      </c>
      <c r="AR41" s="2">
        <v>102</v>
      </c>
      <c r="AS41" s="2">
        <v>97</v>
      </c>
      <c r="AT41" s="130">
        <v>96</v>
      </c>
    </row>
    <row r="42" spans="1:46" ht="12.75">
      <c r="A42" s="2"/>
      <c r="B42" s="2" t="s">
        <v>19</v>
      </c>
      <c r="C42" s="2">
        <v>32</v>
      </c>
      <c r="D42" s="2">
        <v>48</v>
      </c>
      <c r="E42" s="2">
        <v>26</v>
      </c>
      <c r="F42" s="2">
        <v>51</v>
      </c>
      <c r="G42" s="2">
        <v>45</v>
      </c>
      <c r="H42" s="2">
        <v>52</v>
      </c>
      <c r="I42" s="2">
        <v>60</v>
      </c>
      <c r="J42" s="2">
        <v>48</v>
      </c>
      <c r="K42" s="2">
        <v>37</v>
      </c>
      <c r="L42" s="2">
        <v>43</v>
      </c>
      <c r="M42" s="2">
        <v>68</v>
      </c>
      <c r="N42" s="2">
        <v>59</v>
      </c>
      <c r="O42" s="2">
        <v>66</v>
      </c>
      <c r="P42" s="2">
        <v>71</v>
      </c>
      <c r="Q42" s="2">
        <v>65</v>
      </c>
      <c r="R42" s="2">
        <v>61</v>
      </c>
      <c r="S42" s="2">
        <v>51</v>
      </c>
      <c r="T42" s="2">
        <v>47</v>
      </c>
      <c r="U42" s="4">
        <v>48</v>
      </c>
      <c r="V42" s="4">
        <v>57</v>
      </c>
      <c r="W42" s="4">
        <v>66</v>
      </c>
      <c r="X42" s="4">
        <v>55</v>
      </c>
      <c r="Y42" s="4">
        <v>42</v>
      </c>
      <c r="Z42" s="4">
        <v>37</v>
      </c>
      <c r="AA42" s="2"/>
      <c r="AB42" s="4">
        <v>53</v>
      </c>
      <c r="AC42" s="4">
        <v>43</v>
      </c>
      <c r="AD42" s="4">
        <v>31</v>
      </c>
      <c r="AE42" s="4">
        <v>25</v>
      </c>
      <c r="AF42" s="4">
        <v>59</v>
      </c>
      <c r="AG42" s="47">
        <v>70.31810687615169</v>
      </c>
      <c r="AH42" s="47">
        <v>72.06219000381535</v>
      </c>
      <c r="AI42" s="47">
        <v>77.35759867643583</v>
      </c>
      <c r="AJ42" s="47">
        <v>70.0390384220259</v>
      </c>
      <c r="AK42" s="47">
        <v>61.64515507609324</v>
      </c>
      <c r="AL42" s="47">
        <v>55.42159708268215</v>
      </c>
      <c r="AM42" s="47">
        <v>32.42992912371135</v>
      </c>
      <c r="AN42" s="47">
        <v>61.80861244019139</v>
      </c>
      <c r="AO42" s="47">
        <v>70.87833317404187</v>
      </c>
      <c r="AP42" s="47">
        <v>80.11126564673157</v>
      </c>
      <c r="AQ42" s="2">
        <v>80</v>
      </c>
      <c r="AR42" s="2">
        <v>83</v>
      </c>
      <c r="AS42" s="2">
        <v>85</v>
      </c>
      <c r="AT42" s="2">
        <v>83</v>
      </c>
    </row>
    <row r="43" spans="1:45" ht="12.7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59"/>
      <c r="AR43" s="59"/>
      <c r="AS43" s="59"/>
    </row>
    <row r="44" spans="1:45" ht="12.7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59"/>
      <c r="AR44" s="59"/>
      <c r="AS44" s="59"/>
    </row>
    <row r="45" spans="1:45" ht="12.7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59"/>
      <c r="AR45" s="59"/>
      <c r="AS45" s="59"/>
    </row>
    <row r="46" spans="1:45" ht="12.7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59"/>
      <c r="AR46" s="59"/>
      <c r="AS46" s="59"/>
    </row>
    <row r="47" ht="15.75">
      <c r="L47" s="21" t="s">
        <v>433</v>
      </c>
    </row>
    <row r="48" spans="1:46" ht="12.75">
      <c r="A48" s="1" t="s">
        <v>0</v>
      </c>
      <c r="B48" s="1" t="s">
        <v>1</v>
      </c>
      <c r="C48" s="2">
        <v>1975</v>
      </c>
      <c r="D48" s="2">
        <v>1976</v>
      </c>
      <c r="E48" s="2">
        <v>1977</v>
      </c>
      <c r="F48" s="2">
        <v>1978</v>
      </c>
      <c r="G48" s="2">
        <v>1979</v>
      </c>
      <c r="H48" s="2">
        <v>1980</v>
      </c>
      <c r="I48" s="2">
        <v>1981</v>
      </c>
      <c r="J48" s="2">
        <v>1982</v>
      </c>
      <c r="K48" s="2">
        <v>1983</v>
      </c>
      <c r="L48" s="2">
        <v>1984</v>
      </c>
      <c r="M48" s="2">
        <v>1985</v>
      </c>
      <c r="N48" s="2">
        <v>1986</v>
      </c>
      <c r="O48" s="2">
        <v>1987</v>
      </c>
      <c r="P48" s="2">
        <v>1988</v>
      </c>
      <c r="Q48" s="2">
        <v>1989</v>
      </c>
      <c r="R48" s="2">
        <v>1990</v>
      </c>
      <c r="S48" s="2">
        <v>1991</v>
      </c>
      <c r="T48" s="2">
        <v>1992</v>
      </c>
      <c r="U48" s="1">
        <v>1993</v>
      </c>
      <c r="V48" s="1">
        <v>1994</v>
      </c>
      <c r="W48" s="1">
        <v>1995</v>
      </c>
      <c r="X48" s="1">
        <v>1996</v>
      </c>
      <c r="Y48" s="1">
        <v>1997</v>
      </c>
      <c r="Z48" s="1">
        <v>1998</v>
      </c>
      <c r="AA48" s="1" t="s">
        <v>0</v>
      </c>
      <c r="AB48" s="1">
        <v>1999</v>
      </c>
      <c r="AC48" s="1">
        <v>2000</v>
      </c>
      <c r="AD48" s="1">
        <v>2001</v>
      </c>
      <c r="AE48" s="1">
        <v>2002</v>
      </c>
      <c r="AF48" s="1">
        <v>2003</v>
      </c>
      <c r="AG48" s="25">
        <v>2004</v>
      </c>
      <c r="AH48" s="25">
        <v>2005</v>
      </c>
      <c r="AI48" s="25">
        <v>2006</v>
      </c>
      <c r="AJ48" s="25">
        <v>2007</v>
      </c>
      <c r="AK48" s="25">
        <v>2008</v>
      </c>
      <c r="AL48" s="25">
        <v>2009</v>
      </c>
      <c r="AM48" s="25">
        <v>2010</v>
      </c>
      <c r="AN48" s="25">
        <v>2011</v>
      </c>
      <c r="AO48" s="25">
        <v>2012</v>
      </c>
      <c r="AP48" s="25">
        <v>2013</v>
      </c>
      <c r="AQ48" s="25">
        <v>2014</v>
      </c>
      <c r="AR48" s="25">
        <v>2015</v>
      </c>
      <c r="AS48" s="25">
        <v>2016</v>
      </c>
      <c r="AT48" s="2">
        <v>2017</v>
      </c>
    </row>
    <row r="49" spans="1:46" ht="12.75">
      <c r="A49" s="2">
        <v>1</v>
      </c>
      <c r="B49" s="2" t="s">
        <v>2</v>
      </c>
      <c r="C49" s="2">
        <v>43</v>
      </c>
      <c r="D49" s="2">
        <v>67</v>
      </c>
      <c r="E49" s="2">
        <v>53</v>
      </c>
      <c r="F49" s="2">
        <v>57</v>
      </c>
      <c r="G49" s="2">
        <v>37</v>
      </c>
      <c r="H49" s="2">
        <v>56</v>
      </c>
      <c r="I49" s="2">
        <v>61</v>
      </c>
      <c r="J49" s="2">
        <v>53</v>
      </c>
      <c r="K49" s="2">
        <v>38</v>
      </c>
      <c r="L49" s="2">
        <v>49</v>
      </c>
      <c r="M49" s="2">
        <v>69</v>
      </c>
      <c r="N49" s="2">
        <v>65</v>
      </c>
      <c r="O49" s="2">
        <v>69</v>
      </c>
      <c r="P49" s="2">
        <v>77</v>
      </c>
      <c r="Q49" s="2">
        <v>80</v>
      </c>
      <c r="R49" s="2">
        <v>69</v>
      </c>
      <c r="S49" s="2">
        <v>78</v>
      </c>
      <c r="T49" s="2">
        <v>65</v>
      </c>
      <c r="U49" s="4">
        <v>55</v>
      </c>
      <c r="V49" s="4">
        <v>65</v>
      </c>
      <c r="W49" s="4">
        <v>71</v>
      </c>
      <c r="X49" s="4">
        <v>61</v>
      </c>
      <c r="Y49" s="4">
        <v>41</v>
      </c>
      <c r="Z49" s="4">
        <v>59</v>
      </c>
      <c r="AA49" s="2">
        <v>1</v>
      </c>
      <c r="AB49" s="4">
        <v>64</v>
      </c>
      <c r="AC49" s="4">
        <v>64</v>
      </c>
      <c r="AD49" s="4">
        <v>27</v>
      </c>
      <c r="AE49" s="4">
        <v>51</v>
      </c>
      <c r="AF49" s="4">
        <v>54</v>
      </c>
      <c r="AG49" s="47">
        <v>79.91967871485943</v>
      </c>
      <c r="AH49" s="47">
        <v>90.097869890616</v>
      </c>
      <c r="AI49" s="47">
        <v>84.85991379310344</v>
      </c>
      <c r="AJ49" s="47">
        <v>87.18428437792329</v>
      </c>
      <c r="AK49" s="47">
        <v>76.47534357316087</v>
      </c>
      <c r="AL49" s="47">
        <v>67.55571793934966</v>
      </c>
      <c r="AM49" s="47">
        <v>20.54176072234763</v>
      </c>
      <c r="AN49" s="47">
        <v>72.88857345635202</v>
      </c>
      <c r="AO49" s="47">
        <v>62.18535469107551</v>
      </c>
      <c r="AP49" s="47">
        <v>59.95462280204198</v>
      </c>
      <c r="AQ49" s="2">
        <v>86</v>
      </c>
      <c r="AR49" s="2">
        <v>93</v>
      </c>
      <c r="AS49" s="2">
        <v>93</v>
      </c>
      <c r="AT49" s="130">
        <v>107</v>
      </c>
    </row>
    <row r="50" spans="1:46" ht="12.75">
      <c r="A50" s="2">
        <f>A49+1</f>
        <v>2</v>
      </c>
      <c r="B50" s="2" t="s">
        <v>3</v>
      </c>
      <c r="C50" s="2">
        <v>42</v>
      </c>
      <c r="D50" s="2">
        <v>59</v>
      </c>
      <c r="E50" s="2">
        <v>49</v>
      </c>
      <c r="F50" s="2">
        <v>55</v>
      </c>
      <c r="G50" s="2">
        <v>38</v>
      </c>
      <c r="H50" s="2">
        <v>71</v>
      </c>
      <c r="I50" s="2">
        <v>31</v>
      </c>
      <c r="J50" s="2">
        <v>62</v>
      </c>
      <c r="K50" s="2">
        <v>49</v>
      </c>
      <c r="L50" s="2">
        <v>45</v>
      </c>
      <c r="M50" s="2">
        <v>83</v>
      </c>
      <c r="N50" s="2">
        <v>72</v>
      </c>
      <c r="O50" s="2">
        <v>74</v>
      </c>
      <c r="P50" s="2">
        <v>78</v>
      </c>
      <c r="Q50" s="2">
        <v>81</v>
      </c>
      <c r="R50" s="2">
        <v>79</v>
      </c>
      <c r="S50" s="2">
        <v>70</v>
      </c>
      <c r="T50" s="2">
        <v>61</v>
      </c>
      <c r="U50" s="4">
        <v>59</v>
      </c>
      <c r="V50" s="4">
        <v>80</v>
      </c>
      <c r="W50" s="4">
        <v>80</v>
      </c>
      <c r="X50" s="4">
        <v>78</v>
      </c>
      <c r="Y50" s="4">
        <v>44</v>
      </c>
      <c r="Z50" s="4">
        <v>71</v>
      </c>
      <c r="AA50" s="2">
        <f>AA49+1</f>
        <v>2</v>
      </c>
      <c r="AB50" s="4">
        <v>78</v>
      </c>
      <c r="AC50" s="4">
        <v>81</v>
      </c>
      <c r="AD50" s="4">
        <v>65</v>
      </c>
      <c r="AE50" s="4">
        <v>75</v>
      </c>
      <c r="AF50" s="4">
        <v>81</v>
      </c>
      <c r="AG50" s="47">
        <v>82.28498074454428</v>
      </c>
      <c r="AH50" s="47">
        <v>83.77882064884717</v>
      </c>
      <c r="AI50" s="47">
        <v>87.90967226219026</v>
      </c>
      <c r="AJ50" s="47">
        <v>84.93323709852038</v>
      </c>
      <c r="AK50" s="47">
        <v>80.90960134755754</v>
      </c>
      <c r="AL50" s="47">
        <v>82.28711313166637</v>
      </c>
      <c r="AM50" s="47">
        <v>34.82285917749689</v>
      </c>
      <c r="AN50" s="47">
        <v>97.33855993397978</v>
      </c>
      <c r="AO50" s="47">
        <v>94.31646525679758</v>
      </c>
      <c r="AP50" s="47">
        <v>94.92805755395683</v>
      </c>
      <c r="AQ50" s="2">
        <v>93</v>
      </c>
      <c r="AR50" s="2">
        <v>94</v>
      </c>
      <c r="AS50" s="2">
        <v>92</v>
      </c>
      <c r="AT50" s="130">
        <v>80</v>
      </c>
    </row>
    <row r="51" spans="1:46" ht="12.75">
      <c r="A51" s="2">
        <f aca="true" t="shared" si="4" ref="A51:A65">A50+1</f>
        <v>3</v>
      </c>
      <c r="B51" s="2" t="s">
        <v>4</v>
      </c>
      <c r="C51" s="2">
        <v>43</v>
      </c>
      <c r="D51" s="2">
        <v>48</v>
      </c>
      <c r="E51" s="2">
        <v>41</v>
      </c>
      <c r="F51" s="2">
        <v>51</v>
      </c>
      <c r="G51" s="2">
        <v>50</v>
      </c>
      <c r="H51" s="2">
        <v>56</v>
      </c>
      <c r="I51" s="2">
        <v>61</v>
      </c>
      <c r="J51" s="2">
        <v>57</v>
      </c>
      <c r="K51" s="2">
        <v>58</v>
      </c>
      <c r="L51" s="2">
        <v>64</v>
      </c>
      <c r="M51" s="2">
        <v>74</v>
      </c>
      <c r="N51" s="2">
        <v>75</v>
      </c>
      <c r="O51" s="2">
        <v>75</v>
      </c>
      <c r="P51" s="2">
        <v>82</v>
      </c>
      <c r="Q51" s="2">
        <v>64</v>
      </c>
      <c r="R51" s="2">
        <v>62</v>
      </c>
      <c r="S51" s="2">
        <v>61</v>
      </c>
      <c r="T51" s="2">
        <v>41</v>
      </c>
      <c r="U51" s="4">
        <v>61</v>
      </c>
      <c r="V51" s="4">
        <v>70</v>
      </c>
      <c r="W51" s="4">
        <v>83</v>
      </c>
      <c r="X51" s="4">
        <v>66</v>
      </c>
      <c r="Y51" s="4">
        <v>66</v>
      </c>
      <c r="Z51" s="4">
        <v>53</v>
      </c>
      <c r="AA51" s="2">
        <f aca="true" t="shared" si="5" ref="AA51:AA65">AA50+1</f>
        <v>3</v>
      </c>
      <c r="AB51" s="4">
        <v>57</v>
      </c>
      <c r="AC51" s="4">
        <v>48</v>
      </c>
      <c r="AD51" s="4">
        <v>46</v>
      </c>
      <c r="AE51" s="4">
        <v>22</v>
      </c>
      <c r="AF51" s="4">
        <v>53</v>
      </c>
      <c r="AG51" s="47">
        <v>94.37663469921534</v>
      </c>
      <c r="AH51" s="47">
        <v>85.42805100182149</v>
      </c>
      <c r="AI51" s="47">
        <v>72.25052442313455</v>
      </c>
      <c r="AJ51" s="47">
        <v>86.20087336244542</v>
      </c>
      <c r="AK51" s="47">
        <v>71.96456487754038</v>
      </c>
      <c r="AL51" s="47">
        <v>49.31068439192516</v>
      </c>
      <c r="AM51" s="47">
        <v>66.7607078738138</v>
      </c>
      <c r="AN51" s="47">
        <v>47.63540290620872</v>
      </c>
      <c r="AO51" s="47">
        <v>72.61225502356736</v>
      </c>
      <c r="AP51" s="47">
        <v>80.35796236805875</v>
      </c>
      <c r="AQ51" s="2">
        <v>66</v>
      </c>
      <c r="AR51" s="2">
        <v>67</v>
      </c>
      <c r="AS51" s="2">
        <v>79</v>
      </c>
      <c r="AT51" s="130">
        <v>75</v>
      </c>
    </row>
    <row r="52" spans="1:46" ht="12.75">
      <c r="A52" s="2">
        <f t="shared" si="4"/>
        <v>4</v>
      </c>
      <c r="B52" s="2" t="s">
        <v>5</v>
      </c>
      <c r="C52" s="2">
        <v>37</v>
      </c>
      <c r="D52" s="2">
        <v>61</v>
      </c>
      <c r="E52" s="2">
        <v>51</v>
      </c>
      <c r="F52" s="2">
        <v>67</v>
      </c>
      <c r="G52" s="2">
        <v>63</v>
      </c>
      <c r="H52" s="2">
        <v>69</v>
      </c>
      <c r="I52" s="2">
        <v>76</v>
      </c>
      <c r="J52" s="2">
        <v>87</v>
      </c>
      <c r="K52" s="2">
        <v>62</v>
      </c>
      <c r="L52" s="2">
        <v>57</v>
      </c>
      <c r="M52" s="2">
        <v>83</v>
      </c>
      <c r="N52" s="2">
        <v>80</v>
      </c>
      <c r="O52" s="2">
        <v>91</v>
      </c>
      <c r="P52" s="2">
        <v>89</v>
      </c>
      <c r="Q52" s="2">
        <v>80</v>
      </c>
      <c r="R52" s="2">
        <v>63</v>
      </c>
      <c r="S52" s="2">
        <v>60</v>
      </c>
      <c r="T52" s="2">
        <v>77</v>
      </c>
      <c r="U52" s="4">
        <v>82</v>
      </c>
      <c r="V52" s="4">
        <v>119</v>
      </c>
      <c r="W52" s="4">
        <v>86</v>
      </c>
      <c r="X52" s="4">
        <v>90</v>
      </c>
      <c r="Y52" s="4">
        <v>75</v>
      </c>
      <c r="Z52" s="4">
        <v>68</v>
      </c>
      <c r="AA52" s="2">
        <f t="shared" si="5"/>
        <v>4</v>
      </c>
      <c r="AB52" s="4">
        <v>83</v>
      </c>
      <c r="AC52" s="4">
        <v>73</v>
      </c>
      <c r="AD52" s="4">
        <v>35</v>
      </c>
      <c r="AE52" s="4">
        <v>11</v>
      </c>
      <c r="AF52" s="4">
        <v>85</v>
      </c>
      <c r="AG52" s="47">
        <v>95.17374517374517</v>
      </c>
      <c r="AH52" s="47">
        <v>94.96062992125984</v>
      </c>
      <c r="AI52" s="47">
        <v>94.81946624803767</v>
      </c>
      <c r="AJ52" s="47">
        <v>95.60155239327295</v>
      </c>
      <c r="AK52" s="47">
        <v>77.4331550802139</v>
      </c>
      <c r="AL52" s="47">
        <v>70.3739213806328</v>
      </c>
      <c r="AM52" s="47">
        <v>32.87937743190661</v>
      </c>
      <c r="AN52" s="47">
        <v>106.18556701030928</v>
      </c>
      <c r="AO52" s="47">
        <v>88.58447488584474</v>
      </c>
      <c r="AP52" s="47">
        <v>99.54212454212454</v>
      </c>
      <c r="AQ52" s="2">
        <v>94</v>
      </c>
      <c r="AR52" s="2">
        <v>96</v>
      </c>
      <c r="AS52" s="2">
        <v>101</v>
      </c>
      <c r="AT52" s="130">
        <v>92</v>
      </c>
    </row>
    <row r="53" spans="1:46" ht="12.75">
      <c r="A53" s="2">
        <f t="shared" si="4"/>
        <v>5</v>
      </c>
      <c r="B53" s="2" t="s">
        <v>6</v>
      </c>
      <c r="C53" s="2"/>
      <c r="D53" s="2"/>
      <c r="E53" s="2"/>
      <c r="F53" s="2"/>
      <c r="G53" s="2">
        <v>76</v>
      </c>
      <c r="H53" s="2">
        <v>58</v>
      </c>
      <c r="I53" s="2">
        <v>82</v>
      </c>
      <c r="J53" s="2">
        <v>80</v>
      </c>
      <c r="K53" s="2">
        <v>81</v>
      </c>
      <c r="L53" s="2">
        <v>100</v>
      </c>
      <c r="M53" s="2">
        <v>84</v>
      </c>
      <c r="N53" s="2">
        <v>79</v>
      </c>
      <c r="O53" s="2">
        <v>86</v>
      </c>
      <c r="P53" s="2">
        <v>77</v>
      </c>
      <c r="Q53" s="2">
        <v>69</v>
      </c>
      <c r="R53" s="2">
        <v>76</v>
      </c>
      <c r="S53" s="2">
        <v>77</v>
      </c>
      <c r="T53" s="2">
        <v>63</v>
      </c>
      <c r="U53" s="4">
        <v>76</v>
      </c>
      <c r="V53" s="4">
        <v>80</v>
      </c>
      <c r="W53" s="4">
        <v>84</v>
      </c>
      <c r="X53" s="4">
        <v>55</v>
      </c>
      <c r="Y53" s="4">
        <v>68</v>
      </c>
      <c r="Z53" s="4">
        <v>52</v>
      </c>
      <c r="AA53" s="2">
        <f t="shared" si="5"/>
        <v>5</v>
      </c>
      <c r="AB53" s="4">
        <v>65</v>
      </c>
      <c r="AC53" s="4">
        <v>60</v>
      </c>
      <c r="AD53" s="4">
        <v>50</v>
      </c>
      <c r="AE53" s="4">
        <v>21</v>
      </c>
      <c r="AF53" s="4">
        <v>89</v>
      </c>
      <c r="AG53" s="47">
        <v>96.21489621489621</v>
      </c>
      <c r="AH53" s="47">
        <v>81.78096212896622</v>
      </c>
      <c r="AI53" s="47">
        <v>85.92870544090057</v>
      </c>
      <c r="AJ53" s="47">
        <v>69.46688206785137</v>
      </c>
      <c r="AK53" s="47">
        <v>67.93948126801152</v>
      </c>
      <c r="AL53" s="47">
        <v>69.81981981981981</v>
      </c>
      <c r="AM53" s="47">
        <v>33.275109170305676</v>
      </c>
      <c r="AN53" s="47">
        <v>87.7997914494265</v>
      </c>
      <c r="AO53" s="47">
        <v>67.93969849246231</v>
      </c>
      <c r="AP53" s="47">
        <v>67.90123456790124</v>
      </c>
      <c r="AQ53" s="2">
        <v>94</v>
      </c>
      <c r="AR53" s="2">
        <v>82</v>
      </c>
      <c r="AS53" s="2">
        <v>75</v>
      </c>
      <c r="AT53" s="130">
        <v>78</v>
      </c>
    </row>
    <row r="54" spans="1:46" ht="12.75">
      <c r="A54" s="2">
        <f t="shared" si="4"/>
        <v>6</v>
      </c>
      <c r="B54" s="2" t="s">
        <v>7</v>
      </c>
      <c r="C54" s="2">
        <v>37</v>
      </c>
      <c r="D54" s="2">
        <v>59</v>
      </c>
      <c r="E54" s="2">
        <v>56</v>
      </c>
      <c r="F54" s="2">
        <v>71</v>
      </c>
      <c r="G54" s="2">
        <v>64</v>
      </c>
      <c r="H54" s="2">
        <v>58</v>
      </c>
      <c r="I54" s="2">
        <v>78</v>
      </c>
      <c r="J54" s="2">
        <v>59</v>
      </c>
      <c r="K54" s="2">
        <v>59</v>
      </c>
      <c r="L54" s="2">
        <v>64</v>
      </c>
      <c r="M54" s="2">
        <v>69</v>
      </c>
      <c r="N54" s="2">
        <v>70</v>
      </c>
      <c r="O54" s="2">
        <v>69</v>
      </c>
      <c r="P54" s="2">
        <v>77</v>
      </c>
      <c r="Q54" s="2">
        <v>73</v>
      </c>
      <c r="R54" s="2">
        <v>67</v>
      </c>
      <c r="S54" s="2">
        <v>67</v>
      </c>
      <c r="T54" s="2">
        <v>77</v>
      </c>
      <c r="U54" s="4">
        <v>70</v>
      </c>
      <c r="V54" s="4">
        <v>88</v>
      </c>
      <c r="W54" s="4">
        <v>77</v>
      </c>
      <c r="X54" s="4">
        <v>66</v>
      </c>
      <c r="Y54" s="4">
        <v>52</v>
      </c>
      <c r="Z54" s="4">
        <v>41</v>
      </c>
      <c r="AA54" s="2">
        <f t="shared" si="5"/>
        <v>6</v>
      </c>
      <c r="AB54" s="4">
        <v>68</v>
      </c>
      <c r="AC54" s="4">
        <v>52</v>
      </c>
      <c r="AD54" s="4">
        <v>43</v>
      </c>
      <c r="AE54" s="4">
        <v>31</v>
      </c>
      <c r="AF54" s="4">
        <v>55</v>
      </c>
      <c r="AG54" s="47">
        <v>67.36425339366517</v>
      </c>
      <c r="AH54" s="47">
        <v>74.3410435718128</v>
      </c>
      <c r="AI54" s="47">
        <v>71.43559488692232</v>
      </c>
      <c r="AJ54" s="47">
        <v>59.46547884187082</v>
      </c>
      <c r="AK54" s="47">
        <v>44.131641554321966</v>
      </c>
      <c r="AL54" s="47">
        <v>22.917513206013815</v>
      </c>
      <c r="AM54" s="47">
        <v>51.527224435590966</v>
      </c>
      <c r="AN54" s="47">
        <v>60.69008009858287</v>
      </c>
      <c r="AO54" s="47">
        <v>67.451205510907</v>
      </c>
      <c r="AP54" s="47">
        <v>84.62757527733757</v>
      </c>
      <c r="AQ54" s="2">
        <v>88</v>
      </c>
      <c r="AR54" s="2">
        <v>96</v>
      </c>
      <c r="AS54" s="2">
        <v>98</v>
      </c>
      <c r="AT54" s="130">
        <v>91</v>
      </c>
    </row>
    <row r="55" spans="1:46" ht="12.75">
      <c r="A55" s="2">
        <f t="shared" si="4"/>
        <v>7</v>
      </c>
      <c r="B55" s="2" t="s">
        <v>8</v>
      </c>
      <c r="C55" s="2">
        <v>61</v>
      </c>
      <c r="D55" s="2">
        <v>637</v>
      </c>
      <c r="E55" s="2">
        <v>47</v>
      </c>
      <c r="F55" s="2">
        <v>64</v>
      </c>
      <c r="G55" s="2">
        <v>54</v>
      </c>
      <c r="H55" s="2">
        <v>70</v>
      </c>
      <c r="I55" s="2">
        <v>65</v>
      </c>
      <c r="J55" s="2">
        <v>60</v>
      </c>
      <c r="K55" s="2">
        <v>55</v>
      </c>
      <c r="L55" s="2">
        <v>53</v>
      </c>
      <c r="M55" s="2">
        <v>68</v>
      </c>
      <c r="N55" s="2">
        <v>75</v>
      </c>
      <c r="O55" s="2">
        <v>81</v>
      </c>
      <c r="P55" s="2">
        <v>83</v>
      </c>
      <c r="Q55" s="2">
        <v>76</v>
      </c>
      <c r="R55" s="2">
        <v>56</v>
      </c>
      <c r="S55" s="2">
        <v>74</v>
      </c>
      <c r="T55" s="2">
        <v>61</v>
      </c>
      <c r="U55" s="4">
        <v>71</v>
      </c>
      <c r="V55" s="4">
        <v>74</v>
      </c>
      <c r="W55" s="4">
        <v>65</v>
      </c>
      <c r="X55" s="4">
        <v>54</v>
      </c>
      <c r="Y55" s="4">
        <v>58</v>
      </c>
      <c r="Z55" s="4">
        <v>52</v>
      </c>
      <c r="AA55" s="2">
        <f t="shared" si="5"/>
        <v>7</v>
      </c>
      <c r="AB55" s="4">
        <v>63</v>
      </c>
      <c r="AC55" s="4">
        <v>63</v>
      </c>
      <c r="AD55" s="4">
        <v>33</v>
      </c>
      <c r="AE55" s="4">
        <v>23</v>
      </c>
      <c r="AF55" s="4">
        <v>60</v>
      </c>
      <c r="AG55" s="47">
        <v>87.06896551724138</v>
      </c>
      <c r="AH55" s="47">
        <v>74.27007299270073</v>
      </c>
      <c r="AI55" s="47">
        <v>77.31681034482759</v>
      </c>
      <c r="AJ55" s="47">
        <v>79.43793911007026</v>
      </c>
      <c r="AK55" s="47">
        <v>72.24453369031683</v>
      </c>
      <c r="AL55" s="47">
        <v>60.00853606487409</v>
      </c>
      <c r="AM55" s="47">
        <v>60.08064516129033</v>
      </c>
      <c r="AN55" s="47">
        <v>53.08434746118338</v>
      </c>
      <c r="AO55" s="47">
        <v>77.40088105726872</v>
      </c>
      <c r="AP55" s="47">
        <v>80.0235017626322</v>
      </c>
      <c r="AQ55" s="2">
        <v>84</v>
      </c>
      <c r="AR55" s="2">
        <v>81</v>
      </c>
      <c r="AS55" s="2">
        <v>72</v>
      </c>
      <c r="AT55" s="130">
        <v>82</v>
      </c>
    </row>
    <row r="56" spans="1:46" ht="12.75">
      <c r="A56" s="2">
        <f t="shared" si="4"/>
        <v>8</v>
      </c>
      <c r="B56" s="2" t="s">
        <v>9</v>
      </c>
      <c r="C56" s="2">
        <v>61</v>
      </c>
      <c r="D56" s="2">
        <v>70</v>
      </c>
      <c r="E56" s="2">
        <v>55</v>
      </c>
      <c r="F56" s="2">
        <v>69</v>
      </c>
      <c r="G56" s="2">
        <v>68</v>
      </c>
      <c r="H56" s="2">
        <v>65</v>
      </c>
      <c r="I56" s="2">
        <v>75</v>
      </c>
      <c r="J56" s="2">
        <v>51</v>
      </c>
      <c r="K56" s="2">
        <v>54</v>
      </c>
      <c r="L56" s="2">
        <v>43</v>
      </c>
      <c r="M56" s="2">
        <v>87</v>
      </c>
      <c r="N56" s="2">
        <v>79</v>
      </c>
      <c r="O56" s="2">
        <v>89</v>
      </c>
      <c r="P56" s="2">
        <v>89</v>
      </c>
      <c r="Q56" s="2">
        <v>76</v>
      </c>
      <c r="R56" s="2">
        <v>61</v>
      </c>
      <c r="S56" s="2">
        <v>72</v>
      </c>
      <c r="T56" s="2">
        <v>63</v>
      </c>
      <c r="U56" s="4">
        <v>63</v>
      </c>
      <c r="V56" s="4">
        <v>74</v>
      </c>
      <c r="W56" s="4">
        <v>74</v>
      </c>
      <c r="X56" s="4">
        <v>52</v>
      </c>
      <c r="Y56" s="4">
        <v>56</v>
      </c>
      <c r="Z56" s="4">
        <v>42</v>
      </c>
      <c r="AA56" s="2">
        <f t="shared" si="5"/>
        <v>8</v>
      </c>
      <c r="AB56" s="4">
        <v>60</v>
      </c>
      <c r="AC56" s="4">
        <v>57</v>
      </c>
      <c r="AD56" s="4">
        <v>25</v>
      </c>
      <c r="AE56" s="4">
        <v>13</v>
      </c>
      <c r="AF56" s="4">
        <v>56</v>
      </c>
      <c r="AG56" s="47">
        <v>93.47319347319348</v>
      </c>
      <c r="AH56" s="47">
        <v>79.51653944020356</v>
      </c>
      <c r="AI56" s="47">
        <v>70.93348239239799</v>
      </c>
      <c r="AJ56" s="47">
        <v>92.41443108233118</v>
      </c>
      <c r="AK56" s="47">
        <v>52.25594749794914</v>
      </c>
      <c r="AL56" s="47">
        <v>61.8141592920354</v>
      </c>
      <c r="AM56" s="47">
        <v>55.58060879368658</v>
      </c>
      <c r="AN56" s="47">
        <v>48.099947943779284</v>
      </c>
      <c r="AO56" s="47">
        <v>72.1761658031088</v>
      </c>
      <c r="AP56" s="47">
        <v>68.09954751131222</v>
      </c>
      <c r="AQ56" s="2">
        <v>81</v>
      </c>
      <c r="AR56" s="2">
        <v>81</v>
      </c>
      <c r="AS56" s="2">
        <v>79</v>
      </c>
      <c r="AT56" s="130">
        <v>80</v>
      </c>
    </row>
    <row r="57" spans="1:46" ht="12.75">
      <c r="A57" s="2">
        <f t="shared" si="4"/>
        <v>9</v>
      </c>
      <c r="B57" s="2" t="s">
        <v>10</v>
      </c>
      <c r="C57" s="2">
        <v>59</v>
      </c>
      <c r="D57" s="2">
        <v>57</v>
      </c>
      <c r="E57" s="2">
        <v>57</v>
      </c>
      <c r="F57" s="2">
        <v>51</v>
      </c>
      <c r="G57" s="2">
        <v>60</v>
      </c>
      <c r="H57" s="2">
        <v>69</v>
      </c>
      <c r="I57" s="2">
        <v>73</v>
      </c>
      <c r="J57" s="2">
        <v>68</v>
      </c>
      <c r="K57" s="2">
        <v>73</v>
      </c>
      <c r="L57" s="2">
        <v>70</v>
      </c>
      <c r="M57" s="2">
        <v>78</v>
      </c>
      <c r="N57" s="2">
        <v>77</v>
      </c>
      <c r="O57" s="2">
        <v>78</v>
      </c>
      <c r="P57" s="2">
        <v>74</v>
      </c>
      <c r="Q57" s="2">
        <v>71</v>
      </c>
      <c r="R57" s="2">
        <v>70</v>
      </c>
      <c r="S57" s="2">
        <v>67</v>
      </c>
      <c r="T57" s="2">
        <v>67</v>
      </c>
      <c r="U57" s="4">
        <v>65</v>
      </c>
      <c r="V57" s="4">
        <v>86</v>
      </c>
      <c r="W57" s="4">
        <v>89</v>
      </c>
      <c r="X57" s="4">
        <v>77</v>
      </c>
      <c r="Y57" s="4">
        <v>72</v>
      </c>
      <c r="Z57" s="4">
        <v>47</v>
      </c>
      <c r="AA57" s="2">
        <f t="shared" si="5"/>
        <v>9</v>
      </c>
      <c r="AB57" s="4">
        <v>77</v>
      </c>
      <c r="AC57" s="4">
        <v>41</v>
      </c>
      <c r="AD57" s="4">
        <v>53</v>
      </c>
      <c r="AE57" s="4">
        <v>24</v>
      </c>
      <c r="AF57" s="4">
        <v>70</v>
      </c>
      <c r="AG57" s="47">
        <v>77.41818181818182</v>
      </c>
      <c r="AH57" s="47">
        <v>79.36869508623495</v>
      </c>
      <c r="AI57" s="47">
        <v>89.01416594391442</v>
      </c>
      <c r="AJ57" s="47">
        <v>58.879551820728295</v>
      </c>
      <c r="AK57" s="47">
        <v>74.25116790327013</v>
      </c>
      <c r="AL57" s="47">
        <v>60.59441455290801</v>
      </c>
      <c r="AM57" s="47">
        <v>46.37260591990714</v>
      </c>
      <c r="AN57" s="47">
        <v>84.42262106332544</v>
      </c>
      <c r="AO57" s="47">
        <v>91.93391642371235</v>
      </c>
      <c r="AP57" s="47">
        <v>90.80137199875273</v>
      </c>
      <c r="AQ57" s="2">
        <v>83</v>
      </c>
      <c r="AR57" s="2">
        <v>88</v>
      </c>
      <c r="AS57" s="2">
        <v>88</v>
      </c>
      <c r="AT57" s="130">
        <v>100</v>
      </c>
    </row>
    <row r="58" spans="1:46" ht="12.75">
      <c r="A58" s="2">
        <f t="shared" si="4"/>
        <v>10</v>
      </c>
      <c r="B58" s="2" t="s">
        <v>11</v>
      </c>
      <c r="C58" s="2">
        <v>46</v>
      </c>
      <c r="D58" s="2">
        <v>76</v>
      </c>
      <c r="E58" s="2">
        <v>64</v>
      </c>
      <c r="F58" s="2">
        <v>69</v>
      </c>
      <c r="G58" s="2">
        <v>73</v>
      </c>
      <c r="H58" s="2">
        <v>76</v>
      </c>
      <c r="I58" s="2">
        <v>78</v>
      </c>
      <c r="J58" s="2">
        <v>50</v>
      </c>
      <c r="K58" s="2">
        <v>46</v>
      </c>
      <c r="L58" s="2">
        <v>47</v>
      </c>
      <c r="M58" s="2">
        <v>87</v>
      </c>
      <c r="N58" s="2">
        <v>78</v>
      </c>
      <c r="O58" s="2">
        <v>82</v>
      </c>
      <c r="P58" s="2">
        <v>86</v>
      </c>
      <c r="Q58" s="2">
        <v>87</v>
      </c>
      <c r="R58" s="2">
        <v>78</v>
      </c>
      <c r="S58" s="2">
        <v>72</v>
      </c>
      <c r="T58" s="2">
        <v>85</v>
      </c>
      <c r="U58" s="4">
        <v>82</v>
      </c>
      <c r="V58" s="4">
        <v>88</v>
      </c>
      <c r="W58" s="4">
        <v>86</v>
      </c>
      <c r="X58" s="4">
        <v>74</v>
      </c>
      <c r="Y58" s="4">
        <v>61</v>
      </c>
      <c r="Z58" s="4">
        <v>47</v>
      </c>
      <c r="AA58" s="2">
        <f t="shared" si="5"/>
        <v>10</v>
      </c>
      <c r="AB58" s="4">
        <v>73</v>
      </c>
      <c r="AC58" s="4">
        <v>65</v>
      </c>
      <c r="AD58" s="4">
        <v>30</v>
      </c>
      <c r="AE58" s="4">
        <v>49</v>
      </c>
      <c r="AF58" s="4">
        <v>56</v>
      </c>
      <c r="AG58" s="47">
        <v>75.04046617028165</v>
      </c>
      <c r="AH58" s="47">
        <v>87.74235951363785</v>
      </c>
      <c r="AI58" s="47">
        <v>86.86401480111007</v>
      </c>
      <c r="AJ58" s="47">
        <v>70.92611336032388</v>
      </c>
      <c r="AK58" s="47">
        <v>69.48144624167459</v>
      </c>
      <c r="AL58" s="47">
        <v>60.17101710171017</v>
      </c>
      <c r="AM58" s="47">
        <v>58.300893061598345</v>
      </c>
      <c r="AN58" s="47">
        <v>51.3095238095238</v>
      </c>
      <c r="AO58" s="47">
        <v>73.40232858990944</v>
      </c>
      <c r="AP58" s="47">
        <v>80.8257345491388</v>
      </c>
      <c r="AQ58" s="2">
        <v>92</v>
      </c>
      <c r="AR58" s="2">
        <v>99</v>
      </c>
      <c r="AS58" s="2">
        <v>94</v>
      </c>
      <c r="AT58" s="130">
        <v>84</v>
      </c>
    </row>
    <row r="59" spans="1:46" ht="12.75">
      <c r="A59" s="2">
        <f t="shared" si="4"/>
        <v>11</v>
      </c>
      <c r="B59" s="2" t="s">
        <v>12</v>
      </c>
      <c r="C59" s="2">
        <v>54</v>
      </c>
      <c r="D59" s="2">
        <v>67</v>
      </c>
      <c r="E59" s="2">
        <v>54</v>
      </c>
      <c r="F59" s="2">
        <v>66</v>
      </c>
      <c r="G59" s="2">
        <v>67</v>
      </c>
      <c r="H59" s="2">
        <v>65</v>
      </c>
      <c r="I59" s="2">
        <v>77</v>
      </c>
      <c r="J59" s="2">
        <v>64</v>
      </c>
      <c r="K59" s="2">
        <v>60</v>
      </c>
      <c r="L59" s="2">
        <v>65</v>
      </c>
      <c r="M59" s="2">
        <v>82</v>
      </c>
      <c r="N59" s="2">
        <v>74</v>
      </c>
      <c r="O59" s="2">
        <v>82</v>
      </c>
      <c r="P59" s="2">
        <v>85</v>
      </c>
      <c r="Q59" s="2">
        <v>80</v>
      </c>
      <c r="R59" s="2">
        <v>74</v>
      </c>
      <c r="S59" s="2">
        <v>78</v>
      </c>
      <c r="T59" s="2">
        <v>89</v>
      </c>
      <c r="U59" s="4">
        <v>75</v>
      </c>
      <c r="V59" s="4">
        <v>84</v>
      </c>
      <c r="W59" s="4">
        <v>84</v>
      </c>
      <c r="X59" s="4">
        <v>88</v>
      </c>
      <c r="Y59" s="4">
        <v>70</v>
      </c>
      <c r="Z59" s="4">
        <v>33</v>
      </c>
      <c r="AA59" s="2">
        <f t="shared" si="5"/>
        <v>11</v>
      </c>
      <c r="AB59" s="4">
        <v>74</v>
      </c>
      <c r="AC59" s="4">
        <v>77</v>
      </c>
      <c r="AD59" s="4">
        <v>64</v>
      </c>
      <c r="AE59" s="4">
        <v>51</v>
      </c>
      <c r="AF59" s="4">
        <v>40</v>
      </c>
      <c r="AG59" s="47">
        <v>85.23384130320547</v>
      </c>
      <c r="AH59" s="47">
        <v>71.93656895723211</v>
      </c>
      <c r="AI59" s="47">
        <v>81.59706287287747</v>
      </c>
      <c r="AJ59" s="47">
        <v>75.60771165129924</v>
      </c>
      <c r="AK59" s="47">
        <v>60.94890510948905</v>
      </c>
      <c r="AL59" s="47">
        <v>47.21549636803874</v>
      </c>
      <c r="AM59" s="47">
        <v>67.226148409894</v>
      </c>
      <c r="AN59" s="47">
        <v>48.464007336084364</v>
      </c>
      <c r="AO59" s="47">
        <v>70.27600849256899</v>
      </c>
      <c r="AP59" s="47">
        <v>80.15526443474042</v>
      </c>
      <c r="AQ59" s="2">
        <v>83</v>
      </c>
      <c r="AR59" s="2">
        <v>86</v>
      </c>
      <c r="AS59" s="2">
        <v>86</v>
      </c>
      <c r="AT59" s="130">
        <v>90</v>
      </c>
    </row>
    <row r="60" spans="1:46" ht="12.75">
      <c r="A60" s="2">
        <f t="shared" si="4"/>
        <v>12</v>
      </c>
      <c r="B60" s="2" t="s">
        <v>13</v>
      </c>
      <c r="C60" s="2">
        <v>41</v>
      </c>
      <c r="D60" s="2">
        <v>60</v>
      </c>
      <c r="E60" s="2">
        <v>46</v>
      </c>
      <c r="F60" s="2">
        <v>62</v>
      </c>
      <c r="G60" s="2">
        <v>56</v>
      </c>
      <c r="H60" s="2">
        <v>72</v>
      </c>
      <c r="I60" s="2">
        <v>64</v>
      </c>
      <c r="J60" s="2">
        <v>49</v>
      </c>
      <c r="K60" s="2">
        <v>42</v>
      </c>
      <c r="L60" s="2">
        <v>44</v>
      </c>
      <c r="M60" s="2">
        <v>80</v>
      </c>
      <c r="N60" s="2">
        <v>71</v>
      </c>
      <c r="O60" s="2">
        <v>71</v>
      </c>
      <c r="P60" s="2">
        <v>76</v>
      </c>
      <c r="Q60" s="2">
        <v>78</v>
      </c>
      <c r="R60" s="2">
        <v>73</v>
      </c>
      <c r="S60" s="2">
        <v>74</v>
      </c>
      <c r="T60" s="2">
        <v>60</v>
      </c>
      <c r="U60" s="4">
        <v>114</v>
      </c>
      <c r="V60" s="4">
        <v>69</v>
      </c>
      <c r="W60" s="4">
        <v>70</v>
      </c>
      <c r="X60" s="4">
        <v>57</v>
      </c>
      <c r="Y60" s="4">
        <v>44</v>
      </c>
      <c r="Z60" s="4">
        <v>53</v>
      </c>
      <c r="AA60" s="2">
        <f t="shared" si="5"/>
        <v>12</v>
      </c>
      <c r="AB60" s="4">
        <v>67</v>
      </c>
      <c r="AC60" s="4">
        <v>73</v>
      </c>
      <c r="AD60" s="4">
        <v>36</v>
      </c>
      <c r="AE60" s="4">
        <v>70</v>
      </c>
      <c r="AF60" s="4">
        <v>82</v>
      </c>
      <c r="AG60" s="47">
        <v>79.08847184986595</v>
      </c>
      <c r="AH60" s="47">
        <v>54.400345125107854</v>
      </c>
      <c r="AI60" s="47">
        <v>60.06415396952687</v>
      </c>
      <c r="AJ60" s="47">
        <v>80.67259373792038</v>
      </c>
      <c r="AK60" s="47">
        <v>61.93408185440058</v>
      </c>
      <c r="AL60" s="47">
        <v>60.252473558512456</v>
      </c>
      <c r="AM60" s="47">
        <v>26.6414575455483</v>
      </c>
      <c r="AN60" s="47">
        <v>63.82882882882883</v>
      </c>
      <c r="AO60" s="47">
        <v>79.06588824020017</v>
      </c>
      <c r="AP60" s="47">
        <v>85.04058755315037</v>
      </c>
      <c r="AQ60" s="2">
        <v>81</v>
      </c>
      <c r="AR60" s="2">
        <v>90</v>
      </c>
      <c r="AS60" s="2">
        <v>85</v>
      </c>
      <c r="AT60" s="130">
        <v>78</v>
      </c>
    </row>
    <row r="61" spans="1:46" ht="12.75">
      <c r="A61" s="2">
        <f t="shared" si="4"/>
        <v>13</v>
      </c>
      <c r="B61" s="2" t="s">
        <v>14</v>
      </c>
      <c r="C61" s="2">
        <v>60</v>
      </c>
      <c r="D61" s="2">
        <v>68</v>
      </c>
      <c r="E61" s="2">
        <v>58</v>
      </c>
      <c r="F61" s="2">
        <v>70</v>
      </c>
      <c r="G61" s="2">
        <v>53</v>
      </c>
      <c r="H61" s="2">
        <v>55</v>
      </c>
      <c r="I61" s="2">
        <v>79</v>
      </c>
      <c r="J61" s="2">
        <v>73</v>
      </c>
      <c r="K61" s="2">
        <v>71</v>
      </c>
      <c r="L61" s="2">
        <v>65</v>
      </c>
      <c r="M61" s="2">
        <v>77</v>
      </c>
      <c r="N61" s="2">
        <v>70</v>
      </c>
      <c r="O61" s="2">
        <v>78</v>
      </c>
      <c r="P61" s="2">
        <v>85</v>
      </c>
      <c r="Q61" s="2">
        <v>73</v>
      </c>
      <c r="R61" s="2">
        <v>71</v>
      </c>
      <c r="S61" s="2">
        <v>75</v>
      </c>
      <c r="T61" s="2">
        <v>72</v>
      </c>
      <c r="U61" s="4">
        <v>98</v>
      </c>
      <c r="V61" s="4">
        <v>84</v>
      </c>
      <c r="W61" s="4">
        <v>94</v>
      </c>
      <c r="X61" s="4">
        <v>84</v>
      </c>
      <c r="Y61" s="4">
        <v>88</v>
      </c>
      <c r="Z61" s="4">
        <v>55</v>
      </c>
      <c r="AA61" s="2">
        <f t="shared" si="5"/>
        <v>13</v>
      </c>
      <c r="AB61" s="4">
        <v>87</v>
      </c>
      <c r="AC61" s="4">
        <v>64</v>
      </c>
      <c r="AD61" s="4">
        <v>40</v>
      </c>
      <c r="AE61" s="4">
        <v>58</v>
      </c>
      <c r="AF61" s="4">
        <v>88</v>
      </c>
      <c r="AG61" s="47">
        <v>95.49763033175356</v>
      </c>
      <c r="AH61" s="47">
        <v>86.40552995391705</v>
      </c>
      <c r="AI61" s="47">
        <v>87.3850197109067</v>
      </c>
      <c r="AJ61" s="47">
        <v>93.86503067484662</v>
      </c>
      <c r="AK61" s="47">
        <v>58.25801150369762</v>
      </c>
      <c r="AL61" s="47">
        <v>74.26778242677824</v>
      </c>
      <c r="AM61" s="47">
        <v>52.46406570841889</v>
      </c>
      <c r="AN61" s="47">
        <v>87.96296296296296</v>
      </c>
      <c r="AO61" s="47">
        <v>81.78963893249608</v>
      </c>
      <c r="AP61" s="47">
        <v>85.23676880222841</v>
      </c>
      <c r="AQ61" s="2">
        <v>92</v>
      </c>
      <c r="AR61" s="2">
        <v>91</v>
      </c>
      <c r="AS61" s="2">
        <v>89</v>
      </c>
      <c r="AT61" s="130">
        <v>85</v>
      </c>
    </row>
    <row r="62" spans="1:46" ht="12.75">
      <c r="A62" s="2">
        <f t="shared" si="4"/>
        <v>14</v>
      </c>
      <c r="B62" s="2" t="s">
        <v>15</v>
      </c>
      <c r="C62" s="2">
        <v>56</v>
      </c>
      <c r="D62" s="2">
        <v>71</v>
      </c>
      <c r="E62" s="2">
        <v>52</v>
      </c>
      <c r="F62" s="2">
        <v>72</v>
      </c>
      <c r="G62" s="2">
        <v>62</v>
      </c>
      <c r="H62" s="2">
        <v>66</v>
      </c>
      <c r="I62" s="2">
        <v>70</v>
      </c>
      <c r="J62" s="2">
        <v>59</v>
      </c>
      <c r="K62" s="2">
        <v>53</v>
      </c>
      <c r="L62" s="2">
        <v>56</v>
      </c>
      <c r="M62" s="2">
        <v>70</v>
      </c>
      <c r="N62" s="2">
        <v>75</v>
      </c>
      <c r="O62" s="2">
        <v>80</v>
      </c>
      <c r="P62" s="2">
        <v>88</v>
      </c>
      <c r="Q62" s="2">
        <v>84</v>
      </c>
      <c r="R62" s="2">
        <v>74</v>
      </c>
      <c r="S62" s="2">
        <v>74</v>
      </c>
      <c r="T62" s="2">
        <v>76</v>
      </c>
      <c r="U62" s="4">
        <v>111</v>
      </c>
      <c r="V62" s="4">
        <v>81</v>
      </c>
      <c r="W62" s="4">
        <v>80</v>
      </c>
      <c r="X62" s="4">
        <v>75</v>
      </c>
      <c r="Y62" s="4">
        <v>67</v>
      </c>
      <c r="Z62" s="4">
        <v>55</v>
      </c>
      <c r="AA62" s="2">
        <f t="shared" si="5"/>
        <v>14</v>
      </c>
      <c r="AB62" s="4">
        <v>65</v>
      </c>
      <c r="AC62" s="4">
        <v>74</v>
      </c>
      <c r="AD62" s="4">
        <v>36</v>
      </c>
      <c r="AE62" s="4">
        <v>56</v>
      </c>
      <c r="AF62" s="4">
        <v>53</v>
      </c>
      <c r="AG62" s="47">
        <v>71.32659131469363</v>
      </c>
      <c r="AH62" s="47">
        <v>72.63349514563106</v>
      </c>
      <c r="AI62" s="47">
        <v>73.38804220398593</v>
      </c>
      <c r="AJ62" s="47">
        <v>77.96976241900649</v>
      </c>
      <c r="AK62" s="47">
        <v>62.469733656174334</v>
      </c>
      <c r="AL62" s="47">
        <v>81.13117870722434</v>
      </c>
      <c r="AM62" s="47">
        <v>42.902066486972146</v>
      </c>
      <c r="AN62" s="47">
        <v>59.553349875930515</v>
      </c>
      <c r="AO62" s="47">
        <v>72.10923881464265</v>
      </c>
      <c r="AP62" s="47">
        <v>75.88957055214723</v>
      </c>
      <c r="AQ62" s="2">
        <v>90</v>
      </c>
      <c r="AR62" s="2">
        <v>90</v>
      </c>
      <c r="AS62" s="2">
        <v>95</v>
      </c>
      <c r="AT62" s="130">
        <v>98</v>
      </c>
    </row>
    <row r="63" spans="1:46" ht="12.75">
      <c r="A63" s="2">
        <f t="shared" si="4"/>
        <v>15</v>
      </c>
      <c r="B63" s="2" t="s">
        <v>16</v>
      </c>
      <c r="C63" s="2">
        <v>48</v>
      </c>
      <c r="D63" s="2">
        <v>59</v>
      </c>
      <c r="E63" s="2">
        <v>43</v>
      </c>
      <c r="F63" s="2">
        <v>52</v>
      </c>
      <c r="G63" s="2">
        <v>46</v>
      </c>
      <c r="H63" s="2">
        <v>62</v>
      </c>
      <c r="I63" s="2">
        <v>68</v>
      </c>
      <c r="J63" s="2">
        <v>65</v>
      </c>
      <c r="K63" s="2">
        <v>69</v>
      </c>
      <c r="L63" s="2">
        <v>64</v>
      </c>
      <c r="M63" s="2">
        <v>79</v>
      </c>
      <c r="N63" s="2">
        <v>81</v>
      </c>
      <c r="O63" s="2">
        <v>78</v>
      </c>
      <c r="P63" s="2">
        <v>89</v>
      </c>
      <c r="Q63" s="2">
        <v>70</v>
      </c>
      <c r="R63" s="2">
        <v>75</v>
      </c>
      <c r="S63" s="2">
        <v>69</v>
      </c>
      <c r="T63" s="2">
        <v>65</v>
      </c>
      <c r="U63" s="4">
        <v>122</v>
      </c>
      <c r="V63" s="4">
        <v>91</v>
      </c>
      <c r="W63" s="4">
        <v>78</v>
      </c>
      <c r="X63" s="4">
        <v>75</v>
      </c>
      <c r="Y63" s="4">
        <v>67</v>
      </c>
      <c r="Z63" s="4">
        <v>49</v>
      </c>
      <c r="AA63" s="2">
        <f t="shared" si="5"/>
        <v>15</v>
      </c>
      <c r="AB63" s="4">
        <v>61</v>
      </c>
      <c r="AC63" s="4">
        <v>39</v>
      </c>
      <c r="AD63" s="4">
        <v>45</v>
      </c>
      <c r="AE63" s="4">
        <v>20</v>
      </c>
      <c r="AF63" s="4">
        <v>81</v>
      </c>
      <c r="AG63" s="47">
        <v>100.2095337873232</v>
      </c>
      <c r="AH63" s="47">
        <v>88.19004524886877</v>
      </c>
      <c r="AI63" s="47">
        <v>82.73059731816335</v>
      </c>
      <c r="AJ63" s="47">
        <v>67.80341023069208</v>
      </c>
      <c r="AK63" s="47">
        <v>43.89928986442867</v>
      </c>
      <c r="AL63" s="47">
        <v>58.266276517922456</v>
      </c>
      <c r="AM63" s="47">
        <v>36.79966044142615</v>
      </c>
      <c r="AN63" s="47">
        <v>95.49597855227881</v>
      </c>
      <c r="AO63" s="47">
        <v>93.68222536539368</v>
      </c>
      <c r="AP63" s="47">
        <v>92.17804667242869</v>
      </c>
      <c r="AQ63" s="2">
        <v>89</v>
      </c>
      <c r="AR63" s="2">
        <v>92</v>
      </c>
      <c r="AS63" s="2">
        <v>84</v>
      </c>
      <c r="AT63" s="130">
        <v>75</v>
      </c>
    </row>
    <row r="64" spans="1:46" ht="12.75">
      <c r="A64" s="2">
        <f t="shared" si="4"/>
        <v>16</v>
      </c>
      <c r="B64" s="2" t="s">
        <v>17</v>
      </c>
      <c r="C64" s="2">
        <v>52</v>
      </c>
      <c r="D64" s="2">
        <v>52</v>
      </c>
      <c r="E64" s="2">
        <v>51</v>
      </c>
      <c r="F64" s="2">
        <v>64</v>
      </c>
      <c r="G64" s="2">
        <v>43</v>
      </c>
      <c r="H64" s="2">
        <v>63</v>
      </c>
      <c r="I64" s="2">
        <v>73</v>
      </c>
      <c r="J64" s="2">
        <v>76</v>
      </c>
      <c r="K64" s="2">
        <v>68</v>
      </c>
      <c r="L64" s="2">
        <v>72</v>
      </c>
      <c r="M64" s="2">
        <v>78</v>
      </c>
      <c r="N64" s="2">
        <v>71</v>
      </c>
      <c r="O64" s="2">
        <v>76</v>
      </c>
      <c r="P64" s="2">
        <v>77</v>
      </c>
      <c r="Q64" s="2">
        <v>68</v>
      </c>
      <c r="R64" s="2">
        <v>64</v>
      </c>
      <c r="S64" s="2">
        <v>65</v>
      </c>
      <c r="T64" s="2">
        <v>68</v>
      </c>
      <c r="U64" s="4">
        <v>105</v>
      </c>
      <c r="V64" s="4">
        <v>83</v>
      </c>
      <c r="W64" s="4">
        <v>80</v>
      </c>
      <c r="X64" s="4">
        <v>59</v>
      </c>
      <c r="Y64" s="4">
        <v>60</v>
      </c>
      <c r="Z64" s="4">
        <v>38</v>
      </c>
      <c r="AA64" s="2">
        <f t="shared" si="5"/>
        <v>16</v>
      </c>
      <c r="AB64" s="4">
        <v>53</v>
      </c>
      <c r="AC64" s="4">
        <v>35</v>
      </c>
      <c r="AD64" s="4">
        <v>42</v>
      </c>
      <c r="AE64" s="4">
        <v>25</v>
      </c>
      <c r="AF64" s="4">
        <v>63</v>
      </c>
      <c r="AG64" s="47">
        <v>81.46111547525531</v>
      </c>
      <c r="AH64" s="47">
        <v>80.10241404535479</v>
      </c>
      <c r="AI64" s="47">
        <v>72.49495628782783</v>
      </c>
      <c r="AJ64" s="47">
        <v>67.69420468557337</v>
      </c>
      <c r="AK64" s="47">
        <v>41.85786233911584</v>
      </c>
      <c r="AL64" s="47">
        <v>44.76744186046512</v>
      </c>
      <c r="AM64" s="47">
        <v>37.17693836978131</v>
      </c>
      <c r="AN64" s="47">
        <v>80.45112781954887</v>
      </c>
      <c r="AO64" s="47">
        <v>86.27906976744187</v>
      </c>
      <c r="AP64" s="47">
        <v>89.75095785440614</v>
      </c>
      <c r="AQ64" s="2">
        <v>100</v>
      </c>
      <c r="AR64" s="2">
        <v>92</v>
      </c>
      <c r="AS64" s="2">
        <v>93</v>
      </c>
      <c r="AT64" s="130">
        <v>84</v>
      </c>
    </row>
    <row r="65" spans="1:46" ht="12.75">
      <c r="A65" s="2">
        <f t="shared" si="4"/>
        <v>17</v>
      </c>
      <c r="B65" s="2" t="s">
        <v>18</v>
      </c>
      <c r="C65" s="2"/>
      <c r="D65" s="2"/>
      <c r="E65" s="2"/>
      <c r="F65" s="2"/>
      <c r="G65" s="2"/>
      <c r="H65" s="2"/>
      <c r="I65" s="2"/>
      <c r="J65" s="2"/>
      <c r="K65" s="2">
        <v>0</v>
      </c>
      <c r="L65" s="2">
        <v>0</v>
      </c>
      <c r="M65" s="2">
        <v>0</v>
      </c>
      <c r="N65" s="2">
        <v>0</v>
      </c>
      <c r="O65" s="2">
        <v>91</v>
      </c>
      <c r="P65" s="2">
        <v>0</v>
      </c>
      <c r="Q65" s="2">
        <v>81</v>
      </c>
      <c r="R65" s="2">
        <v>0</v>
      </c>
      <c r="S65" s="2"/>
      <c r="T65" s="2"/>
      <c r="U65" s="4">
        <v>114</v>
      </c>
      <c r="V65" s="4">
        <v>74</v>
      </c>
      <c r="W65" s="4">
        <v>64</v>
      </c>
      <c r="X65" s="4">
        <v>65</v>
      </c>
      <c r="Y65" s="4">
        <v>66</v>
      </c>
      <c r="Z65" s="4">
        <v>42</v>
      </c>
      <c r="AA65" s="2">
        <f t="shared" si="5"/>
        <v>17</v>
      </c>
      <c r="AB65" s="4">
        <v>40</v>
      </c>
      <c r="AC65" s="4">
        <v>48</v>
      </c>
      <c r="AD65" s="4">
        <v>27</v>
      </c>
      <c r="AE65" s="4">
        <v>65</v>
      </c>
      <c r="AF65" s="4">
        <v>64</v>
      </c>
      <c r="AG65" s="47">
        <v>83.21167883211679</v>
      </c>
      <c r="AH65" s="47">
        <v>78.97648686030429</v>
      </c>
      <c r="AI65" s="47">
        <v>63.06818181818182</v>
      </c>
      <c r="AJ65" s="47">
        <v>93.4959349593496</v>
      </c>
      <c r="AK65" s="47">
        <v>98.7090367428004</v>
      </c>
      <c r="AL65" s="47">
        <v>56.54362416107382</v>
      </c>
      <c r="AM65" s="47">
        <v>56.722446624350845</v>
      </c>
      <c r="AN65" s="47">
        <v>100</v>
      </c>
      <c r="AO65" s="47">
        <v>67.10526315789474</v>
      </c>
      <c r="AP65" s="47">
        <v>95.95029912563277</v>
      </c>
      <c r="AQ65" s="2">
        <v>93</v>
      </c>
      <c r="AR65" s="2">
        <v>99</v>
      </c>
      <c r="AS65" s="2">
        <v>99</v>
      </c>
      <c r="AT65" s="130">
        <v>99</v>
      </c>
    </row>
    <row r="66" spans="1:46" ht="12.75">
      <c r="A66" s="2"/>
      <c r="B66" s="2" t="s">
        <v>19</v>
      </c>
      <c r="C66" s="2">
        <v>51</v>
      </c>
      <c r="D66" s="2">
        <v>62</v>
      </c>
      <c r="E66" s="2">
        <v>53</v>
      </c>
      <c r="F66" s="2">
        <v>62</v>
      </c>
      <c r="G66" s="2">
        <v>60</v>
      </c>
      <c r="H66" s="2">
        <v>70</v>
      </c>
      <c r="I66" s="2">
        <v>72</v>
      </c>
      <c r="J66" s="2">
        <v>61</v>
      </c>
      <c r="K66" s="2">
        <v>58</v>
      </c>
      <c r="L66" s="2">
        <v>59</v>
      </c>
      <c r="M66" s="2">
        <v>78</v>
      </c>
      <c r="N66" s="2">
        <v>75</v>
      </c>
      <c r="O66" s="2">
        <v>78</v>
      </c>
      <c r="P66" s="2">
        <v>83</v>
      </c>
      <c r="Q66" s="2">
        <v>76</v>
      </c>
      <c r="R66" s="2">
        <v>71</v>
      </c>
      <c r="S66" s="2">
        <v>70</v>
      </c>
      <c r="T66" s="2">
        <v>68</v>
      </c>
      <c r="U66" s="4">
        <v>78</v>
      </c>
      <c r="V66" s="4">
        <v>81</v>
      </c>
      <c r="W66" s="4">
        <v>79</v>
      </c>
      <c r="X66" s="4">
        <v>70</v>
      </c>
      <c r="Y66" s="4">
        <v>62</v>
      </c>
      <c r="Z66" s="4">
        <v>49</v>
      </c>
      <c r="AA66" s="2"/>
      <c r="AB66" s="4">
        <v>67</v>
      </c>
      <c r="AC66" s="4">
        <v>58</v>
      </c>
      <c r="AD66" s="4">
        <v>42</v>
      </c>
      <c r="AE66" s="4">
        <v>41</v>
      </c>
      <c r="AF66" s="4">
        <v>65</v>
      </c>
      <c r="AG66" s="47">
        <v>83.45226377952756</v>
      </c>
      <c r="AH66" s="47">
        <v>80.07830361225423</v>
      </c>
      <c r="AI66" s="47">
        <v>79.35779816513761</v>
      </c>
      <c r="AJ66" s="47">
        <v>77.7208031820578</v>
      </c>
      <c r="AK66" s="47">
        <v>65.80314438062109</v>
      </c>
      <c r="AL66" s="47">
        <v>60.89185377538</v>
      </c>
      <c r="AM66" s="47">
        <v>46.40717116072292</v>
      </c>
      <c r="AN66" s="47">
        <v>70.07914989181934</v>
      </c>
      <c r="AO66" s="47">
        <v>78.89088128263278</v>
      </c>
      <c r="AP66" s="47">
        <v>84.04676874908273</v>
      </c>
      <c r="AQ66" s="2">
        <v>86</v>
      </c>
      <c r="AR66" s="2">
        <v>89</v>
      </c>
      <c r="AS66" s="2">
        <v>88</v>
      </c>
      <c r="AT66" s="2">
        <v>86</v>
      </c>
    </row>
    <row r="68" spans="10:14" ht="15.75">
      <c r="J68" s="21" t="s">
        <v>21</v>
      </c>
      <c r="N68" s="21"/>
    </row>
    <row r="69" spans="1:46" ht="12.75">
      <c r="A69" s="1" t="s">
        <v>0</v>
      </c>
      <c r="B69" s="1" t="s">
        <v>1</v>
      </c>
      <c r="C69" s="1">
        <v>1975</v>
      </c>
      <c r="D69" s="1">
        <v>1976</v>
      </c>
      <c r="E69" s="1">
        <v>1977</v>
      </c>
      <c r="F69" s="1">
        <v>1978</v>
      </c>
      <c r="G69" s="1">
        <v>1979</v>
      </c>
      <c r="H69" s="1">
        <v>1980</v>
      </c>
      <c r="I69" s="1">
        <v>1981</v>
      </c>
      <c r="J69" s="1">
        <v>1982</v>
      </c>
      <c r="K69" s="2">
        <v>1983</v>
      </c>
      <c r="L69" s="2">
        <v>1984</v>
      </c>
      <c r="M69" s="2">
        <v>1985</v>
      </c>
      <c r="N69" s="2">
        <v>1986</v>
      </c>
      <c r="O69" s="2">
        <v>1987</v>
      </c>
      <c r="P69" s="2">
        <v>1988</v>
      </c>
      <c r="Q69" s="2">
        <v>1989</v>
      </c>
      <c r="R69" s="2">
        <v>1990</v>
      </c>
      <c r="S69" s="2">
        <v>1991</v>
      </c>
      <c r="T69" s="2">
        <v>1992</v>
      </c>
      <c r="U69" s="1">
        <v>1993</v>
      </c>
      <c r="V69" s="1">
        <v>1994</v>
      </c>
      <c r="W69" s="1">
        <v>1995</v>
      </c>
      <c r="X69" s="1">
        <v>1996</v>
      </c>
      <c r="Y69" s="1">
        <v>1997</v>
      </c>
      <c r="Z69" s="1">
        <v>1998</v>
      </c>
      <c r="AA69" s="1" t="s">
        <v>0</v>
      </c>
      <c r="AB69" s="1">
        <v>1999</v>
      </c>
      <c r="AC69" s="1">
        <v>2000</v>
      </c>
      <c r="AD69" s="1">
        <v>2001</v>
      </c>
      <c r="AE69" s="1">
        <v>2002</v>
      </c>
      <c r="AF69" s="1">
        <v>2003</v>
      </c>
      <c r="AG69" s="25">
        <v>2004</v>
      </c>
      <c r="AH69" s="25">
        <v>2005</v>
      </c>
      <c r="AI69" s="25">
        <v>2006</v>
      </c>
      <c r="AJ69" s="25">
        <v>2007</v>
      </c>
      <c r="AK69" s="25">
        <v>2008</v>
      </c>
      <c r="AL69" s="25">
        <v>2009</v>
      </c>
      <c r="AM69" s="25">
        <v>2010</v>
      </c>
      <c r="AN69" s="25">
        <v>2011</v>
      </c>
      <c r="AO69" s="25">
        <v>2012</v>
      </c>
      <c r="AP69" s="25">
        <v>2013</v>
      </c>
      <c r="AQ69" s="25">
        <v>2014</v>
      </c>
      <c r="AR69" s="25">
        <v>2015</v>
      </c>
      <c r="AS69" s="25">
        <v>2016</v>
      </c>
      <c r="AT69" s="2">
        <v>2017</v>
      </c>
    </row>
    <row r="70" spans="1:46" ht="15">
      <c r="A70" s="2">
        <v>1</v>
      </c>
      <c r="B70" s="2" t="s">
        <v>2</v>
      </c>
      <c r="C70" s="2">
        <v>86</v>
      </c>
      <c r="D70" s="2">
        <v>88</v>
      </c>
      <c r="E70" s="2">
        <v>68</v>
      </c>
      <c r="F70" s="2">
        <v>91</v>
      </c>
      <c r="G70" s="2">
        <v>86</v>
      </c>
      <c r="H70" s="2">
        <v>78</v>
      </c>
      <c r="I70" s="2">
        <v>86</v>
      </c>
      <c r="J70" s="2">
        <v>87</v>
      </c>
      <c r="K70" s="2">
        <v>52</v>
      </c>
      <c r="L70" s="2">
        <v>82</v>
      </c>
      <c r="M70" s="2">
        <v>92</v>
      </c>
      <c r="N70" s="2">
        <v>91</v>
      </c>
      <c r="O70" s="2">
        <v>93</v>
      </c>
      <c r="P70" s="2">
        <v>64</v>
      </c>
      <c r="Q70" s="2">
        <v>90</v>
      </c>
      <c r="R70" s="2">
        <v>96</v>
      </c>
      <c r="S70" s="2">
        <v>96</v>
      </c>
      <c r="T70" s="2">
        <v>96</v>
      </c>
      <c r="U70" s="4">
        <v>86</v>
      </c>
      <c r="V70" s="4">
        <v>81</v>
      </c>
      <c r="W70" s="4">
        <v>88</v>
      </c>
      <c r="X70" s="4">
        <v>84</v>
      </c>
      <c r="Y70" s="4">
        <v>49</v>
      </c>
      <c r="Z70" s="4">
        <v>84</v>
      </c>
      <c r="AA70" s="2">
        <v>1</v>
      </c>
      <c r="AB70" s="4">
        <v>87</v>
      </c>
      <c r="AC70" s="4">
        <v>83</v>
      </c>
      <c r="AD70" s="2">
        <v>45</v>
      </c>
      <c r="AE70" s="4">
        <v>92</v>
      </c>
      <c r="AF70" s="4">
        <v>95</v>
      </c>
      <c r="AG70" s="47">
        <v>95.9315765141008</v>
      </c>
      <c r="AH70" s="47">
        <v>97.34874966388814</v>
      </c>
      <c r="AI70" s="47">
        <v>98.94964028776978</v>
      </c>
      <c r="AJ70" s="47">
        <v>97.06918293690482</v>
      </c>
      <c r="AK70" s="47">
        <v>98.54212997281937</v>
      </c>
      <c r="AL70" s="47">
        <v>88.53014224429894</v>
      </c>
      <c r="AM70" s="47">
        <v>7.051382164610338</v>
      </c>
      <c r="AN70" s="47">
        <v>74.51765562431744</v>
      </c>
      <c r="AO70" s="47">
        <v>93.4059097978227</v>
      </c>
      <c r="AP70" s="47">
        <v>77.22496417767871</v>
      </c>
      <c r="AQ70" s="2">
        <v>98</v>
      </c>
      <c r="AR70" s="2">
        <v>103</v>
      </c>
      <c r="AS70" s="2">
        <v>101</v>
      </c>
      <c r="AT70" s="129">
        <v>110</v>
      </c>
    </row>
    <row r="71" spans="1:46" ht="15">
      <c r="A71" s="2">
        <f>A70+1</f>
        <v>2</v>
      </c>
      <c r="B71" s="2" t="s">
        <v>3</v>
      </c>
      <c r="C71" s="2">
        <v>64</v>
      </c>
      <c r="D71" s="2">
        <v>83</v>
      </c>
      <c r="E71" s="2">
        <v>72</v>
      </c>
      <c r="F71" s="2">
        <v>86</v>
      </c>
      <c r="G71" s="2">
        <v>85</v>
      </c>
      <c r="H71" s="2">
        <v>87</v>
      </c>
      <c r="I71" s="2">
        <v>89</v>
      </c>
      <c r="J71" s="2">
        <v>87</v>
      </c>
      <c r="K71" s="2">
        <v>53</v>
      </c>
      <c r="L71" s="2">
        <v>80</v>
      </c>
      <c r="M71" s="2">
        <v>90</v>
      </c>
      <c r="N71" s="2">
        <v>87</v>
      </c>
      <c r="O71" s="2">
        <v>93</v>
      </c>
      <c r="P71" s="2">
        <v>68</v>
      </c>
      <c r="Q71" s="2">
        <v>92</v>
      </c>
      <c r="R71" s="2">
        <v>93</v>
      </c>
      <c r="S71" s="2">
        <v>86</v>
      </c>
      <c r="T71" s="2">
        <v>84</v>
      </c>
      <c r="U71" s="4">
        <v>79</v>
      </c>
      <c r="V71" s="4">
        <v>70</v>
      </c>
      <c r="W71" s="4">
        <v>87</v>
      </c>
      <c r="X71" s="4">
        <v>83</v>
      </c>
      <c r="Y71" s="4">
        <v>34</v>
      </c>
      <c r="Z71" s="4">
        <v>78</v>
      </c>
      <c r="AA71" s="2">
        <f>AA70+1</f>
        <v>2</v>
      </c>
      <c r="AB71" s="4">
        <v>78</v>
      </c>
      <c r="AC71" s="4">
        <v>82</v>
      </c>
      <c r="AD71" s="4">
        <v>68</v>
      </c>
      <c r="AE71" s="4">
        <v>94</v>
      </c>
      <c r="AF71" s="4">
        <v>89</v>
      </c>
      <c r="AG71" s="47">
        <v>95.26586620926244</v>
      </c>
      <c r="AH71" s="47">
        <v>98.37567409525047</v>
      </c>
      <c r="AI71" s="47">
        <v>94.95435684647303</v>
      </c>
      <c r="AJ71" s="47">
        <v>94.04388714733543</v>
      </c>
      <c r="AK71" s="47">
        <v>84.5203120251241</v>
      </c>
      <c r="AL71" s="47">
        <v>80.86367033201665</v>
      </c>
      <c r="AM71" s="47">
        <v>14.861924686192468</v>
      </c>
      <c r="AN71" s="47">
        <v>96.6234682182844</v>
      </c>
      <c r="AO71" s="47">
        <v>96.04771230194054</v>
      </c>
      <c r="AP71" s="47">
        <v>94.25966811480664</v>
      </c>
      <c r="AQ71" s="2">
        <v>95</v>
      </c>
      <c r="AR71" s="2">
        <v>96</v>
      </c>
      <c r="AS71" s="2">
        <v>93</v>
      </c>
      <c r="AT71" s="129">
        <v>78</v>
      </c>
    </row>
    <row r="72" spans="1:46" ht="15">
      <c r="A72" s="2">
        <f aca="true" t="shared" si="6" ref="A72:A86">A71+1</f>
        <v>3</v>
      </c>
      <c r="B72" s="2" t="s">
        <v>4</v>
      </c>
      <c r="C72" s="2">
        <v>79</v>
      </c>
      <c r="D72" s="2">
        <v>88</v>
      </c>
      <c r="E72" s="2">
        <v>67</v>
      </c>
      <c r="F72" s="2">
        <v>89</v>
      </c>
      <c r="G72" s="2">
        <v>84</v>
      </c>
      <c r="H72" s="2">
        <v>84</v>
      </c>
      <c r="I72" s="2">
        <v>93</v>
      </c>
      <c r="J72" s="2">
        <v>84</v>
      </c>
      <c r="K72" s="2">
        <v>77</v>
      </c>
      <c r="L72" s="2">
        <v>59</v>
      </c>
      <c r="M72" s="2">
        <v>97</v>
      </c>
      <c r="N72" s="2">
        <v>93</v>
      </c>
      <c r="O72" s="2">
        <v>92</v>
      </c>
      <c r="P72" s="2">
        <v>98</v>
      </c>
      <c r="Q72" s="2">
        <v>93</v>
      </c>
      <c r="R72" s="2">
        <v>60</v>
      </c>
      <c r="S72" s="2">
        <v>78</v>
      </c>
      <c r="T72" s="2">
        <v>65</v>
      </c>
      <c r="U72" s="4">
        <v>90</v>
      </c>
      <c r="V72" s="4">
        <v>87</v>
      </c>
      <c r="W72" s="4">
        <v>83</v>
      </c>
      <c r="X72" s="4">
        <v>70</v>
      </c>
      <c r="Y72" s="4">
        <v>74</v>
      </c>
      <c r="Z72" s="4">
        <v>68</v>
      </c>
      <c r="AA72" s="2">
        <f aca="true" t="shared" si="7" ref="AA72:AA86">AA71+1</f>
        <v>3</v>
      </c>
      <c r="AB72" s="4">
        <v>81</v>
      </c>
      <c r="AC72" s="4">
        <v>63</v>
      </c>
      <c r="AD72" s="4">
        <v>61</v>
      </c>
      <c r="AE72" s="4">
        <v>40</v>
      </c>
      <c r="AF72" s="4">
        <v>87</v>
      </c>
      <c r="AG72" s="47">
        <v>96.29551894217651</v>
      </c>
      <c r="AH72" s="47">
        <v>91.72107363075807</v>
      </c>
      <c r="AI72" s="47">
        <v>96.39675155720255</v>
      </c>
      <c r="AJ72" s="47">
        <v>94.05433443558321</v>
      </c>
      <c r="AK72" s="47">
        <v>89.2163511930452</v>
      </c>
      <c r="AL72" s="47">
        <v>73.34000500375282</v>
      </c>
      <c r="AM72" s="47">
        <v>53.533346579243656</v>
      </c>
      <c r="AN72" s="47">
        <v>80.95890410958904</v>
      </c>
      <c r="AO72" s="47">
        <v>87.36255680985194</v>
      </c>
      <c r="AP72" s="47">
        <v>82.97128880088522</v>
      </c>
      <c r="AQ72" s="2">
        <v>79</v>
      </c>
      <c r="AR72" s="2">
        <v>93</v>
      </c>
      <c r="AS72" s="2">
        <v>95</v>
      </c>
      <c r="AT72" s="129">
        <v>87</v>
      </c>
    </row>
    <row r="73" spans="1:46" ht="15">
      <c r="A73" s="2">
        <f t="shared" si="6"/>
        <v>4</v>
      </c>
      <c r="B73" s="2" t="s">
        <v>5</v>
      </c>
      <c r="C73" s="2">
        <v>99</v>
      </c>
      <c r="D73" s="2">
        <v>90</v>
      </c>
      <c r="E73" s="2">
        <v>50</v>
      </c>
      <c r="F73" s="2">
        <v>95</v>
      </c>
      <c r="G73" s="2">
        <v>95</v>
      </c>
      <c r="H73" s="2">
        <v>84</v>
      </c>
      <c r="I73" s="2">
        <v>96</v>
      </c>
      <c r="J73" s="2">
        <v>96</v>
      </c>
      <c r="K73" s="2">
        <v>66</v>
      </c>
      <c r="L73" s="2">
        <v>64</v>
      </c>
      <c r="M73" s="2">
        <v>99</v>
      </c>
      <c r="N73" s="2">
        <v>98</v>
      </c>
      <c r="O73" s="2">
        <v>101</v>
      </c>
      <c r="P73" s="2">
        <v>100</v>
      </c>
      <c r="Q73" s="2">
        <v>98</v>
      </c>
      <c r="R73" s="2">
        <v>97</v>
      </c>
      <c r="S73" s="2">
        <v>83</v>
      </c>
      <c r="T73" s="2">
        <v>97</v>
      </c>
      <c r="U73" s="4">
        <v>98</v>
      </c>
      <c r="V73" s="4">
        <v>61</v>
      </c>
      <c r="W73" s="4">
        <v>80</v>
      </c>
      <c r="X73" s="4">
        <v>94</v>
      </c>
      <c r="Y73" s="4">
        <v>95</v>
      </c>
      <c r="Z73" s="4">
        <v>87</v>
      </c>
      <c r="AA73" s="2">
        <f t="shared" si="7"/>
        <v>4</v>
      </c>
      <c r="AB73" s="4">
        <v>88</v>
      </c>
      <c r="AC73" s="4">
        <v>89</v>
      </c>
      <c r="AD73" s="4">
        <v>81</v>
      </c>
      <c r="AE73" s="4">
        <v>10</v>
      </c>
      <c r="AF73" s="4">
        <v>94</v>
      </c>
      <c r="AG73" s="47">
        <v>97.3438567200425</v>
      </c>
      <c r="AH73" s="47">
        <v>96.8011049723757</v>
      </c>
      <c r="AI73" s="47">
        <v>97.4492110702223</v>
      </c>
      <c r="AJ73" s="47">
        <v>97.88816180844735</v>
      </c>
      <c r="AK73" s="47">
        <v>58.856466876971616</v>
      </c>
      <c r="AL73" s="47">
        <v>74.05724998197418</v>
      </c>
      <c r="AM73" s="47">
        <v>28.128034285331637</v>
      </c>
      <c r="AN73" s="47">
        <v>96.49471458773785</v>
      </c>
      <c r="AO73" s="47">
        <v>95.87679890352547</v>
      </c>
      <c r="AP73" s="47">
        <v>97.23918158263096</v>
      </c>
      <c r="AQ73" s="2">
        <v>97</v>
      </c>
      <c r="AR73" s="2">
        <v>99</v>
      </c>
      <c r="AS73" s="2">
        <v>99</v>
      </c>
      <c r="AT73" s="129">
        <v>100</v>
      </c>
    </row>
    <row r="74" spans="1:46" ht="15">
      <c r="A74" s="2">
        <f t="shared" si="6"/>
        <v>5</v>
      </c>
      <c r="B74" s="2" t="s">
        <v>6</v>
      </c>
      <c r="C74" s="2"/>
      <c r="D74" s="2"/>
      <c r="E74" s="2"/>
      <c r="F74" s="2"/>
      <c r="G74" s="2">
        <v>83</v>
      </c>
      <c r="H74" s="2">
        <v>87</v>
      </c>
      <c r="I74" s="2">
        <v>92</v>
      </c>
      <c r="J74" s="2">
        <v>91</v>
      </c>
      <c r="K74" s="2">
        <v>65</v>
      </c>
      <c r="L74" s="2">
        <v>82</v>
      </c>
      <c r="M74" s="2">
        <v>93</v>
      </c>
      <c r="N74" s="2">
        <v>84</v>
      </c>
      <c r="O74" s="2">
        <v>91</v>
      </c>
      <c r="P74" s="2">
        <v>82</v>
      </c>
      <c r="Q74" s="2">
        <v>68</v>
      </c>
      <c r="R74" s="2">
        <v>96</v>
      </c>
      <c r="S74" s="2">
        <v>87</v>
      </c>
      <c r="T74" s="2">
        <v>79</v>
      </c>
      <c r="U74" s="4">
        <v>90</v>
      </c>
      <c r="V74" s="4">
        <v>86</v>
      </c>
      <c r="W74" s="4">
        <v>89</v>
      </c>
      <c r="X74" s="4">
        <v>49</v>
      </c>
      <c r="Y74" s="4">
        <v>81</v>
      </c>
      <c r="Z74" s="4">
        <v>72</v>
      </c>
      <c r="AA74" s="2">
        <f t="shared" si="7"/>
        <v>5</v>
      </c>
      <c r="AB74" s="4">
        <v>82</v>
      </c>
      <c r="AC74" s="4">
        <v>66</v>
      </c>
      <c r="AD74" s="4">
        <v>61</v>
      </c>
      <c r="AE74" s="4">
        <v>5</v>
      </c>
      <c r="AF74" s="4">
        <v>95</v>
      </c>
      <c r="AG74" s="47">
        <v>99.09526343799894</v>
      </c>
      <c r="AH74" s="47">
        <v>86.73713601914639</v>
      </c>
      <c r="AI74" s="47">
        <v>97.32868757259001</v>
      </c>
      <c r="AJ74" s="47">
        <v>79.91381706978036</v>
      </c>
      <c r="AK74" s="47">
        <v>82.93453724604967</v>
      </c>
      <c r="AL74" s="47">
        <v>80.22661630748722</v>
      </c>
      <c r="AM74" s="47">
        <v>23.151300558354894</v>
      </c>
      <c r="AN74" s="47">
        <v>96.60194174757282</v>
      </c>
      <c r="AO74" s="47">
        <v>85.737915824297</v>
      </c>
      <c r="AP74" s="47">
        <v>96.99144777031154</v>
      </c>
      <c r="AQ74" s="2">
        <v>97</v>
      </c>
      <c r="AR74" s="2">
        <v>89</v>
      </c>
      <c r="AS74" s="2">
        <v>65</v>
      </c>
      <c r="AT74" s="129">
        <v>94</v>
      </c>
    </row>
    <row r="75" spans="1:46" ht="15">
      <c r="A75" s="2">
        <f t="shared" si="6"/>
        <v>6</v>
      </c>
      <c r="B75" s="2" t="s">
        <v>7</v>
      </c>
      <c r="C75" s="2">
        <v>57</v>
      </c>
      <c r="D75" s="2">
        <v>82</v>
      </c>
      <c r="E75" s="2">
        <v>70</v>
      </c>
      <c r="F75" s="2">
        <v>89</v>
      </c>
      <c r="G75" s="2">
        <v>81</v>
      </c>
      <c r="H75" s="2">
        <v>84</v>
      </c>
      <c r="I75" s="2">
        <v>91</v>
      </c>
      <c r="J75" s="2">
        <v>84</v>
      </c>
      <c r="K75" s="2">
        <v>72</v>
      </c>
      <c r="L75" s="2">
        <v>75</v>
      </c>
      <c r="M75" s="2">
        <v>91</v>
      </c>
      <c r="N75" s="2">
        <v>89</v>
      </c>
      <c r="O75" s="2">
        <v>88</v>
      </c>
      <c r="P75" s="2">
        <v>92</v>
      </c>
      <c r="Q75" s="2">
        <v>92</v>
      </c>
      <c r="R75" s="2">
        <v>80</v>
      </c>
      <c r="S75" s="2">
        <v>83</v>
      </c>
      <c r="T75" s="2">
        <v>86</v>
      </c>
      <c r="U75" s="4">
        <v>92</v>
      </c>
      <c r="V75" s="4">
        <v>70</v>
      </c>
      <c r="W75" s="4">
        <v>73</v>
      </c>
      <c r="X75" s="4">
        <v>60</v>
      </c>
      <c r="Y75" s="4">
        <v>68</v>
      </c>
      <c r="Z75" s="4">
        <v>44</v>
      </c>
      <c r="AA75" s="2">
        <f t="shared" si="7"/>
        <v>6</v>
      </c>
      <c r="AB75" s="4">
        <v>77</v>
      </c>
      <c r="AC75" s="4">
        <v>72</v>
      </c>
      <c r="AD75" s="4">
        <v>69</v>
      </c>
      <c r="AE75" s="4">
        <v>42</v>
      </c>
      <c r="AF75" s="4">
        <v>85</v>
      </c>
      <c r="AG75" s="47">
        <v>93.29129444736381</v>
      </c>
      <c r="AH75" s="47">
        <v>88.79364580056621</v>
      </c>
      <c r="AI75" s="47">
        <v>88.7697668185473</v>
      </c>
      <c r="AJ75" s="47">
        <v>93.8374049788197</v>
      </c>
      <c r="AK75" s="47">
        <v>79.08267601519135</v>
      </c>
      <c r="AL75" s="47">
        <v>47.57390120575651</v>
      </c>
      <c r="AM75" s="47">
        <v>54.39116578966872</v>
      </c>
      <c r="AN75" s="47">
        <v>84.01547849382348</v>
      </c>
      <c r="AO75" s="47">
        <v>94.20028547817594</v>
      </c>
      <c r="AP75" s="47">
        <v>94.36873980899139</v>
      </c>
      <c r="AQ75" s="2">
        <v>98</v>
      </c>
      <c r="AR75" s="2">
        <v>100</v>
      </c>
      <c r="AS75" s="2">
        <v>100</v>
      </c>
      <c r="AT75" s="129">
        <v>96</v>
      </c>
    </row>
    <row r="76" spans="1:46" ht="15">
      <c r="A76" s="2">
        <f t="shared" si="6"/>
        <v>7</v>
      </c>
      <c r="B76" s="2" t="s">
        <v>8</v>
      </c>
      <c r="C76" s="2">
        <v>95</v>
      </c>
      <c r="D76" s="2">
        <v>94</v>
      </c>
      <c r="E76" s="2">
        <v>48</v>
      </c>
      <c r="F76" s="2">
        <v>95</v>
      </c>
      <c r="G76" s="2">
        <v>93</v>
      </c>
      <c r="H76" s="2">
        <v>86</v>
      </c>
      <c r="I76" s="2">
        <v>99</v>
      </c>
      <c r="J76" s="2">
        <v>96</v>
      </c>
      <c r="K76" s="2">
        <v>71</v>
      </c>
      <c r="L76" s="2">
        <v>84</v>
      </c>
      <c r="M76" s="2">
        <v>97</v>
      </c>
      <c r="N76" s="2">
        <v>98</v>
      </c>
      <c r="O76" s="2">
        <v>99</v>
      </c>
      <c r="P76" s="2">
        <v>100</v>
      </c>
      <c r="Q76" s="2">
        <v>101</v>
      </c>
      <c r="R76" s="2">
        <v>98</v>
      </c>
      <c r="S76" s="2">
        <v>95</v>
      </c>
      <c r="T76" s="2">
        <v>98</v>
      </c>
      <c r="U76" s="4">
        <v>97</v>
      </c>
      <c r="V76" s="4">
        <v>75</v>
      </c>
      <c r="W76" s="4">
        <v>82</v>
      </c>
      <c r="X76" s="4">
        <v>71</v>
      </c>
      <c r="Y76" s="4">
        <v>91</v>
      </c>
      <c r="Z76" s="4">
        <v>80</v>
      </c>
      <c r="AA76" s="2">
        <f t="shared" si="7"/>
        <v>7</v>
      </c>
      <c r="AB76" s="4">
        <v>92</v>
      </c>
      <c r="AC76" s="4">
        <v>92</v>
      </c>
      <c r="AD76" s="4">
        <v>49</v>
      </c>
      <c r="AE76" s="4">
        <v>25</v>
      </c>
      <c r="AF76" s="4">
        <v>95</v>
      </c>
      <c r="AG76" s="47">
        <v>118.61624157138668</v>
      </c>
      <c r="AH76" s="47">
        <v>100</v>
      </c>
      <c r="AI76" s="47">
        <v>100.39157055389434</v>
      </c>
      <c r="AJ76" s="47">
        <v>100</v>
      </c>
      <c r="AK76" s="47">
        <v>84.51595744680851</v>
      </c>
      <c r="AL76" s="47">
        <v>95.73106723319171</v>
      </c>
      <c r="AM76" s="47">
        <v>69.03225806451613</v>
      </c>
      <c r="AN76" s="47">
        <v>56.173810460086514</v>
      </c>
      <c r="AO76" s="47">
        <v>95.7342812708287</v>
      </c>
      <c r="AP76" s="47">
        <v>96.4348130024467</v>
      </c>
      <c r="AQ76" s="2">
        <v>94</v>
      </c>
      <c r="AR76" s="2">
        <v>82</v>
      </c>
      <c r="AS76" s="2">
        <v>95</v>
      </c>
      <c r="AT76" s="129">
        <v>92</v>
      </c>
    </row>
    <row r="77" spans="1:46" ht="15">
      <c r="A77" s="2">
        <f t="shared" si="6"/>
        <v>8</v>
      </c>
      <c r="B77" s="2" t="s">
        <v>9</v>
      </c>
      <c r="C77" s="2">
        <v>87</v>
      </c>
      <c r="D77" s="2">
        <v>88</v>
      </c>
      <c r="E77" s="2">
        <v>70</v>
      </c>
      <c r="F77" s="2">
        <v>95</v>
      </c>
      <c r="G77" s="2">
        <v>86</v>
      </c>
      <c r="H77" s="2">
        <v>82</v>
      </c>
      <c r="I77" s="2">
        <v>91</v>
      </c>
      <c r="J77" s="2">
        <v>84</v>
      </c>
      <c r="K77" s="2">
        <v>72</v>
      </c>
      <c r="L77" s="2">
        <v>61</v>
      </c>
      <c r="M77" s="2">
        <v>96</v>
      </c>
      <c r="N77" s="2">
        <v>91</v>
      </c>
      <c r="O77" s="2">
        <v>95</v>
      </c>
      <c r="P77" s="2">
        <v>96</v>
      </c>
      <c r="Q77" s="2">
        <v>92</v>
      </c>
      <c r="R77" s="2">
        <v>92</v>
      </c>
      <c r="S77" s="2">
        <v>89</v>
      </c>
      <c r="T77" s="2">
        <v>84</v>
      </c>
      <c r="U77" s="4">
        <v>84</v>
      </c>
      <c r="V77" s="4">
        <v>64</v>
      </c>
      <c r="W77" s="4">
        <v>73</v>
      </c>
      <c r="X77" s="4">
        <v>75</v>
      </c>
      <c r="Y77" s="4">
        <v>63</v>
      </c>
      <c r="Z77" s="4">
        <v>47</v>
      </c>
      <c r="AA77" s="2">
        <f t="shared" si="7"/>
        <v>8</v>
      </c>
      <c r="AB77" s="4">
        <v>63</v>
      </c>
      <c r="AC77" s="4">
        <v>81</v>
      </c>
      <c r="AD77" s="4">
        <v>43</v>
      </c>
      <c r="AE77" s="4">
        <v>22</v>
      </c>
      <c r="AF77" s="4">
        <v>88</v>
      </c>
      <c r="AG77" s="47">
        <v>94.8707168383435</v>
      </c>
      <c r="AH77" s="47">
        <v>93.93542560397381</v>
      </c>
      <c r="AI77" s="47">
        <v>95.14805154955508</v>
      </c>
      <c r="AJ77" s="47">
        <v>97.54655054755791</v>
      </c>
      <c r="AK77" s="47">
        <v>73.49948687875678</v>
      </c>
      <c r="AL77" s="47">
        <v>75.93106121597042</v>
      </c>
      <c r="AM77" s="47">
        <v>70.42862610026789</v>
      </c>
      <c r="AN77" s="47">
        <v>60.28614049362625</v>
      </c>
      <c r="AO77" s="47">
        <v>86.12455181536534</v>
      </c>
      <c r="AP77" s="47">
        <v>80.0198239870243</v>
      </c>
      <c r="AQ77" s="2">
        <v>93</v>
      </c>
      <c r="AR77" s="2">
        <v>91</v>
      </c>
      <c r="AS77" s="2">
        <v>84</v>
      </c>
      <c r="AT77" s="129">
        <v>86</v>
      </c>
    </row>
    <row r="78" spans="1:46" ht="15">
      <c r="A78" s="2">
        <f t="shared" si="6"/>
        <v>9</v>
      </c>
      <c r="B78" s="2" t="s">
        <v>10</v>
      </c>
      <c r="C78" s="2">
        <v>79</v>
      </c>
      <c r="D78" s="2">
        <v>32</v>
      </c>
      <c r="E78" s="2">
        <v>71</v>
      </c>
      <c r="F78" s="2">
        <v>81</v>
      </c>
      <c r="G78" s="2">
        <v>87</v>
      </c>
      <c r="H78" s="2">
        <v>92</v>
      </c>
      <c r="I78" s="2">
        <v>96</v>
      </c>
      <c r="J78" s="2">
        <v>99</v>
      </c>
      <c r="K78" s="2">
        <v>75</v>
      </c>
      <c r="L78" s="2">
        <v>83</v>
      </c>
      <c r="M78" s="2">
        <v>94</v>
      </c>
      <c r="N78" s="2">
        <v>90</v>
      </c>
      <c r="O78" s="2">
        <v>92</v>
      </c>
      <c r="P78" s="2">
        <v>94</v>
      </c>
      <c r="Q78" s="2">
        <v>89</v>
      </c>
      <c r="R78" s="2">
        <v>93</v>
      </c>
      <c r="S78" s="2">
        <v>77</v>
      </c>
      <c r="T78" s="2">
        <v>70</v>
      </c>
      <c r="U78" s="4">
        <v>83</v>
      </c>
      <c r="V78" s="4">
        <v>77</v>
      </c>
      <c r="W78" s="4">
        <v>87</v>
      </c>
      <c r="X78" s="4">
        <v>63</v>
      </c>
      <c r="Y78" s="4">
        <v>87</v>
      </c>
      <c r="Z78" s="4">
        <v>80</v>
      </c>
      <c r="AA78" s="2">
        <f t="shared" si="7"/>
        <v>9</v>
      </c>
      <c r="AB78" s="4">
        <v>87</v>
      </c>
      <c r="AC78" s="4">
        <v>51</v>
      </c>
      <c r="AD78" s="4">
        <v>69</v>
      </c>
      <c r="AE78" s="4">
        <v>33</v>
      </c>
      <c r="AF78" s="4">
        <v>90</v>
      </c>
      <c r="AG78" s="47">
        <v>91.70413815575105</v>
      </c>
      <c r="AH78" s="47">
        <v>76.01305934319186</v>
      </c>
      <c r="AI78" s="47">
        <v>98.26137632946434</v>
      </c>
      <c r="AJ78" s="47">
        <v>94.19440403867544</v>
      </c>
      <c r="AK78" s="47">
        <v>95.88937719181426</v>
      </c>
      <c r="AL78" s="47">
        <v>92.1411387329591</v>
      </c>
      <c r="AM78" s="47">
        <v>17.65687716091086</v>
      </c>
      <c r="AN78" s="47">
        <v>98.54898600399886</v>
      </c>
      <c r="AO78" s="47">
        <v>82.79051945919316</v>
      </c>
      <c r="AP78" s="47">
        <v>100.06127719175385</v>
      </c>
      <c r="AQ78" s="2">
        <v>89</v>
      </c>
      <c r="AR78" s="2">
        <v>85</v>
      </c>
      <c r="AS78" s="2">
        <v>87</v>
      </c>
      <c r="AT78" s="129">
        <v>102</v>
      </c>
    </row>
    <row r="79" spans="1:46" ht="15">
      <c r="A79" s="2">
        <f t="shared" si="6"/>
        <v>10</v>
      </c>
      <c r="B79" s="2" t="s">
        <v>11</v>
      </c>
      <c r="C79" s="2">
        <v>76</v>
      </c>
      <c r="D79" s="2">
        <v>87</v>
      </c>
      <c r="E79" s="2">
        <v>76</v>
      </c>
      <c r="F79" s="2">
        <v>87</v>
      </c>
      <c r="G79" s="2">
        <v>87</v>
      </c>
      <c r="H79" s="2">
        <v>83</v>
      </c>
      <c r="I79" s="2">
        <v>94</v>
      </c>
      <c r="J79" s="2">
        <v>82</v>
      </c>
      <c r="K79" s="2">
        <v>65</v>
      </c>
      <c r="L79" s="2">
        <v>68</v>
      </c>
      <c r="M79" s="2">
        <v>94</v>
      </c>
      <c r="N79" s="2">
        <v>92</v>
      </c>
      <c r="O79" s="2">
        <v>91</v>
      </c>
      <c r="P79" s="2">
        <v>95</v>
      </c>
      <c r="Q79" s="2">
        <v>94</v>
      </c>
      <c r="R79" s="2">
        <v>93</v>
      </c>
      <c r="S79" s="2">
        <v>89</v>
      </c>
      <c r="T79" s="2">
        <v>86</v>
      </c>
      <c r="U79" s="4">
        <v>82</v>
      </c>
      <c r="V79" s="4">
        <v>77</v>
      </c>
      <c r="W79" s="4">
        <v>82</v>
      </c>
      <c r="X79" s="4">
        <v>75</v>
      </c>
      <c r="Y79" s="4">
        <v>72</v>
      </c>
      <c r="Z79" s="4">
        <v>42</v>
      </c>
      <c r="AA79" s="2">
        <f t="shared" si="7"/>
        <v>10</v>
      </c>
      <c r="AB79" s="4">
        <v>74</v>
      </c>
      <c r="AC79" s="4">
        <v>78</v>
      </c>
      <c r="AD79" s="4">
        <v>40</v>
      </c>
      <c r="AE79" s="4">
        <v>58</v>
      </c>
      <c r="AF79" s="4">
        <v>73</v>
      </c>
      <c r="AG79" s="47">
        <v>87.07654970168875</v>
      </c>
      <c r="AH79" s="47">
        <v>78.42630217953453</v>
      </c>
      <c r="AI79" s="47">
        <v>90.17618570474282</v>
      </c>
      <c r="AJ79" s="47">
        <v>80.89747151986663</v>
      </c>
      <c r="AK79" s="47">
        <v>82.67518967680267</v>
      </c>
      <c r="AL79" s="47">
        <v>87.18182113715419</v>
      </c>
      <c r="AM79" s="47">
        <v>74.53330536661373</v>
      </c>
      <c r="AN79" s="47">
        <v>56.750084545147104</v>
      </c>
      <c r="AO79" s="47">
        <v>88.3128570310666</v>
      </c>
      <c r="AP79" s="47">
        <v>87.10520583750817</v>
      </c>
      <c r="AQ79" s="2">
        <v>98</v>
      </c>
      <c r="AR79" s="2">
        <v>102</v>
      </c>
      <c r="AS79" s="2">
        <v>100</v>
      </c>
      <c r="AT79" s="129">
        <v>91</v>
      </c>
    </row>
    <row r="80" spans="1:46" ht="15">
      <c r="A80" s="2">
        <f t="shared" si="6"/>
        <v>11</v>
      </c>
      <c r="B80" s="2" t="s">
        <v>12</v>
      </c>
      <c r="C80" s="2">
        <v>76</v>
      </c>
      <c r="D80" s="2">
        <v>86</v>
      </c>
      <c r="E80" s="2">
        <v>66</v>
      </c>
      <c r="F80" s="2">
        <v>89</v>
      </c>
      <c r="G80" s="2">
        <v>85</v>
      </c>
      <c r="H80" s="2">
        <v>81</v>
      </c>
      <c r="I80" s="2">
        <v>90</v>
      </c>
      <c r="J80" s="2">
        <v>80</v>
      </c>
      <c r="K80" s="2">
        <v>79</v>
      </c>
      <c r="L80" s="2">
        <v>76</v>
      </c>
      <c r="M80" s="2">
        <v>91</v>
      </c>
      <c r="N80" s="2">
        <v>90</v>
      </c>
      <c r="O80" s="2">
        <v>87</v>
      </c>
      <c r="P80" s="2">
        <v>91</v>
      </c>
      <c r="Q80" s="2">
        <v>89</v>
      </c>
      <c r="R80" s="2">
        <v>93</v>
      </c>
      <c r="S80" s="2">
        <v>93</v>
      </c>
      <c r="T80" s="2">
        <v>92</v>
      </c>
      <c r="U80" s="4">
        <v>92</v>
      </c>
      <c r="V80" s="4">
        <v>90</v>
      </c>
      <c r="W80" s="4">
        <v>92</v>
      </c>
      <c r="X80" s="4">
        <v>89</v>
      </c>
      <c r="Y80" s="4">
        <v>87</v>
      </c>
      <c r="Z80" s="4">
        <v>43</v>
      </c>
      <c r="AA80" s="2">
        <f t="shared" si="7"/>
        <v>11</v>
      </c>
      <c r="AB80" s="4">
        <v>92</v>
      </c>
      <c r="AC80" s="4">
        <v>95</v>
      </c>
      <c r="AD80" s="4">
        <v>76</v>
      </c>
      <c r="AE80" s="4">
        <v>61</v>
      </c>
      <c r="AF80" s="4">
        <v>70</v>
      </c>
      <c r="AG80" s="47">
        <v>94.9040915452375</v>
      </c>
      <c r="AH80" s="47">
        <v>94.19780837313853</v>
      </c>
      <c r="AI80" s="47">
        <v>94.58029074830844</v>
      </c>
      <c r="AJ80" s="47">
        <v>91.14688128772636</v>
      </c>
      <c r="AK80" s="47">
        <v>80.26511842984124</v>
      </c>
      <c r="AL80" s="47">
        <v>62.0896172483258</v>
      </c>
      <c r="AM80" s="47">
        <v>84.53194053836881</v>
      </c>
      <c r="AN80" s="47">
        <v>62.930655789143394</v>
      </c>
      <c r="AO80" s="47">
        <v>85.78772490752931</v>
      </c>
      <c r="AP80" s="47">
        <v>92.66882516188714</v>
      </c>
      <c r="AQ80" s="2">
        <v>92</v>
      </c>
      <c r="AR80" s="2">
        <v>91</v>
      </c>
      <c r="AS80" s="2">
        <v>90</v>
      </c>
      <c r="AT80" s="129">
        <v>89</v>
      </c>
    </row>
    <row r="81" spans="1:46" ht="15">
      <c r="A81" s="2">
        <f t="shared" si="6"/>
        <v>12</v>
      </c>
      <c r="B81" s="2" t="s">
        <v>13</v>
      </c>
      <c r="C81" s="2">
        <v>72</v>
      </c>
      <c r="D81" s="2">
        <v>85</v>
      </c>
      <c r="E81" s="2">
        <v>87</v>
      </c>
      <c r="F81" s="2">
        <v>88</v>
      </c>
      <c r="G81" s="2">
        <v>77</v>
      </c>
      <c r="H81" s="2">
        <v>70</v>
      </c>
      <c r="I81" s="2">
        <v>86</v>
      </c>
      <c r="J81" s="2">
        <v>87</v>
      </c>
      <c r="K81" s="2">
        <v>53</v>
      </c>
      <c r="L81" s="2">
        <v>71</v>
      </c>
      <c r="M81" s="2">
        <v>93</v>
      </c>
      <c r="N81" s="2">
        <v>89</v>
      </c>
      <c r="O81" s="2">
        <v>91</v>
      </c>
      <c r="P81" s="2">
        <v>65</v>
      </c>
      <c r="Q81" s="2">
        <v>95</v>
      </c>
      <c r="R81" s="2">
        <v>96</v>
      </c>
      <c r="S81" s="2">
        <v>93</v>
      </c>
      <c r="T81" s="2">
        <v>88</v>
      </c>
      <c r="U81" s="4">
        <v>77</v>
      </c>
      <c r="V81" s="4">
        <v>80</v>
      </c>
      <c r="W81" s="4">
        <v>77</v>
      </c>
      <c r="X81" s="4">
        <v>83</v>
      </c>
      <c r="Y81" s="4">
        <v>45</v>
      </c>
      <c r="Z81" s="4">
        <v>74</v>
      </c>
      <c r="AA81" s="2">
        <f t="shared" si="7"/>
        <v>12</v>
      </c>
      <c r="AB81" s="4">
        <v>79</v>
      </c>
      <c r="AC81" s="4">
        <v>92</v>
      </c>
      <c r="AD81" s="4">
        <v>45</v>
      </c>
      <c r="AE81" s="4">
        <v>88</v>
      </c>
      <c r="AF81" s="4">
        <v>93</v>
      </c>
      <c r="AG81" s="47">
        <v>92.24041132320785</v>
      </c>
      <c r="AH81" s="47">
        <v>87.22537207654146</v>
      </c>
      <c r="AI81" s="47">
        <v>95.43546065259117</v>
      </c>
      <c r="AJ81" s="47">
        <v>93.22318678241389</v>
      </c>
      <c r="AK81" s="47">
        <v>98.6870897155361</v>
      </c>
      <c r="AL81" s="47">
        <v>85.36642692615052</v>
      </c>
      <c r="AM81" s="47">
        <v>18.388739143456124</v>
      </c>
      <c r="AN81" s="47">
        <v>86.39347973737831</v>
      </c>
      <c r="AO81" s="47">
        <v>95.04319748669168</v>
      </c>
      <c r="AP81" s="47">
        <v>89.85323172452723</v>
      </c>
      <c r="AQ81" s="2">
        <v>95</v>
      </c>
      <c r="AR81" s="2">
        <v>97</v>
      </c>
      <c r="AS81" s="2">
        <v>93</v>
      </c>
      <c r="AT81" s="129">
        <v>78</v>
      </c>
    </row>
    <row r="82" spans="1:46" ht="15">
      <c r="A82" s="2">
        <f t="shared" si="6"/>
        <v>13</v>
      </c>
      <c r="B82" s="2" t="s">
        <v>14</v>
      </c>
      <c r="C82" s="2">
        <v>92</v>
      </c>
      <c r="D82" s="2">
        <v>96</v>
      </c>
      <c r="E82" s="2">
        <v>80</v>
      </c>
      <c r="F82" s="2">
        <v>92</v>
      </c>
      <c r="G82" s="2">
        <v>75</v>
      </c>
      <c r="H82" s="2">
        <v>88</v>
      </c>
      <c r="I82" s="2">
        <v>95</v>
      </c>
      <c r="J82" s="2">
        <v>91</v>
      </c>
      <c r="K82" s="2">
        <v>88</v>
      </c>
      <c r="L82" s="2">
        <v>82</v>
      </c>
      <c r="M82" s="2">
        <v>90</v>
      </c>
      <c r="N82" s="2">
        <v>92</v>
      </c>
      <c r="O82" s="2">
        <v>96</v>
      </c>
      <c r="P82" s="2">
        <v>98</v>
      </c>
      <c r="Q82" s="2">
        <v>95</v>
      </c>
      <c r="R82" s="2">
        <v>95</v>
      </c>
      <c r="S82" s="2">
        <v>92</v>
      </c>
      <c r="T82" s="2">
        <v>78</v>
      </c>
      <c r="U82" s="4">
        <v>96</v>
      </c>
      <c r="V82" s="4">
        <v>88</v>
      </c>
      <c r="W82" s="4">
        <v>96</v>
      </c>
      <c r="X82" s="4">
        <v>89</v>
      </c>
      <c r="Y82" s="4">
        <v>93</v>
      </c>
      <c r="Z82" s="4">
        <v>60</v>
      </c>
      <c r="AA82" s="2">
        <f t="shared" si="7"/>
        <v>13</v>
      </c>
      <c r="AB82" s="4">
        <v>92</v>
      </c>
      <c r="AC82" s="4">
        <v>79</v>
      </c>
      <c r="AD82" s="4">
        <v>54</v>
      </c>
      <c r="AE82" s="4">
        <v>76</v>
      </c>
      <c r="AF82" s="4">
        <v>98</v>
      </c>
      <c r="AG82" s="47">
        <v>100.80298654645348</v>
      </c>
      <c r="AH82" s="47">
        <v>93.70417371686408</v>
      </c>
      <c r="AI82" s="47">
        <v>89.23780968912735</v>
      </c>
      <c r="AJ82" s="47">
        <v>96.54440739618066</v>
      </c>
      <c r="AK82" s="47">
        <v>77.14497041420118</v>
      </c>
      <c r="AL82" s="47">
        <v>75.70759137769447</v>
      </c>
      <c r="AM82" s="47">
        <v>44.503999340315</v>
      </c>
      <c r="AN82" s="47">
        <v>85.37769784172662</v>
      </c>
      <c r="AO82" s="47">
        <v>95.15126050420169</v>
      </c>
      <c r="AP82" s="47">
        <v>94.29584057777184</v>
      </c>
      <c r="AQ82" s="2">
        <v>98</v>
      </c>
      <c r="AR82" s="2">
        <v>97</v>
      </c>
      <c r="AS82" s="2">
        <v>95</v>
      </c>
      <c r="AT82" s="129">
        <v>103</v>
      </c>
    </row>
    <row r="83" spans="1:46" ht="15">
      <c r="A83" s="2">
        <f t="shared" si="6"/>
        <v>14</v>
      </c>
      <c r="B83" s="2" t="s">
        <v>15</v>
      </c>
      <c r="C83" s="2">
        <v>93</v>
      </c>
      <c r="D83" s="2">
        <v>93</v>
      </c>
      <c r="E83" s="2">
        <v>66</v>
      </c>
      <c r="F83" s="2">
        <v>87</v>
      </c>
      <c r="G83" s="2">
        <v>80</v>
      </c>
      <c r="H83" s="2">
        <v>63</v>
      </c>
      <c r="I83" s="2">
        <v>92</v>
      </c>
      <c r="J83" s="2">
        <v>88</v>
      </c>
      <c r="K83" s="2">
        <v>65</v>
      </c>
      <c r="L83" s="2">
        <v>59</v>
      </c>
      <c r="M83" s="2">
        <v>91</v>
      </c>
      <c r="N83" s="2">
        <v>90</v>
      </c>
      <c r="O83" s="2">
        <v>91</v>
      </c>
      <c r="P83" s="2">
        <v>96</v>
      </c>
      <c r="Q83" s="2">
        <v>92</v>
      </c>
      <c r="R83" s="2">
        <v>92</v>
      </c>
      <c r="S83" s="2">
        <v>85</v>
      </c>
      <c r="T83" s="2">
        <v>89</v>
      </c>
      <c r="U83" s="4">
        <v>83</v>
      </c>
      <c r="V83" s="4">
        <v>84</v>
      </c>
      <c r="W83" s="4">
        <v>87</v>
      </c>
      <c r="X83" s="4">
        <v>90</v>
      </c>
      <c r="Y83" s="4">
        <v>80</v>
      </c>
      <c r="Z83" s="4">
        <v>63</v>
      </c>
      <c r="AA83" s="2">
        <f t="shared" si="7"/>
        <v>14</v>
      </c>
      <c r="AB83" s="4">
        <v>86</v>
      </c>
      <c r="AC83" s="4">
        <v>92</v>
      </c>
      <c r="AD83" s="4">
        <v>54</v>
      </c>
      <c r="AE83" s="4">
        <v>65</v>
      </c>
      <c r="AF83" s="4">
        <v>75</v>
      </c>
      <c r="AG83" s="47">
        <v>90.00068535398533</v>
      </c>
      <c r="AH83" s="47">
        <v>82.96076376760973</v>
      </c>
      <c r="AI83" s="47">
        <v>87.24839124839124</v>
      </c>
      <c r="AJ83" s="47">
        <v>91.02467549727551</v>
      </c>
      <c r="AK83" s="47">
        <v>87.26330309743761</v>
      </c>
      <c r="AL83" s="47">
        <v>91.32952828605002</v>
      </c>
      <c r="AM83" s="47">
        <v>39.29923479661699</v>
      </c>
      <c r="AN83" s="47">
        <v>84.89779912749374</v>
      </c>
      <c r="AO83" s="47">
        <v>82.97970479704797</v>
      </c>
      <c r="AP83" s="47">
        <v>92.6473216945719</v>
      </c>
      <c r="AQ83" s="2">
        <v>93</v>
      </c>
      <c r="AR83" s="2">
        <v>94</v>
      </c>
      <c r="AS83" s="2">
        <v>97</v>
      </c>
      <c r="AT83" s="129">
        <v>100</v>
      </c>
    </row>
    <row r="84" spans="1:46" ht="15">
      <c r="A84" s="2">
        <f t="shared" si="6"/>
        <v>15</v>
      </c>
      <c r="B84" s="2" t="s">
        <v>16</v>
      </c>
      <c r="C84" s="2">
        <v>97</v>
      </c>
      <c r="D84" s="2">
        <v>91</v>
      </c>
      <c r="E84" s="2">
        <v>69</v>
      </c>
      <c r="F84" s="2">
        <v>84</v>
      </c>
      <c r="G84" s="2">
        <v>92</v>
      </c>
      <c r="H84" s="2">
        <v>84</v>
      </c>
      <c r="I84" s="2">
        <v>93</v>
      </c>
      <c r="J84" s="2">
        <v>82</v>
      </c>
      <c r="K84" s="2">
        <v>59</v>
      </c>
      <c r="L84" s="2">
        <v>71</v>
      </c>
      <c r="M84" s="2">
        <v>93</v>
      </c>
      <c r="N84" s="2">
        <v>90</v>
      </c>
      <c r="O84" s="2">
        <v>89</v>
      </c>
      <c r="P84" s="2">
        <v>94</v>
      </c>
      <c r="Q84" s="2">
        <v>88</v>
      </c>
      <c r="R84" s="2">
        <v>95</v>
      </c>
      <c r="S84" s="2">
        <v>93</v>
      </c>
      <c r="T84" s="2">
        <v>89</v>
      </c>
      <c r="U84" s="4">
        <v>87</v>
      </c>
      <c r="V84" s="4">
        <v>69</v>
      </c>
      <c r="W84" s="4">
        <v>78</v>
      </c>
      <c r="X84" s="4">
        <v>75</v>
      </c>
      <c r="Y84" s="4">
        <v>89</v>
      </c>
      <c r="Z84" s="4">
        <v>86</v>
      </c>
      <c r="AA84" s="2">
        <f t="shared" si="7"/>
        <v>15</v>
      </c>
      <c r="AB84" s="4">
        <v>87</v>
      </c>
      <c r="AC84" s="4">
        <v>62</v>
      </c>
      <c r="AD84" s="4">
        <v>70</v>
      </c>
      <c r="AE84" s="4">
        <v>14</v>
      </c>
      <c r="AF84" s="4">
        <v>96</v>
      </c>
      <c r="AG84" s="47">
        <v>115.61277033985581</v>
      </c>
      <c r="AH84" s="47">
        <v>98.59308671922378</v>
      </c>
      <c r="AI84" s="47">
        <v>99.09409994985793</v>
      </c>
      <c r="AJ84" s="47">
        <v>91.44809752493536</v>
      </c>
      <c r="AK84" s="47">
        <v>34.15885765283356</v>
      </c>
      <c r="AL84" s="47">
        <v>79.57666404268346</v>
      </c>
      <c r="AM84" s="47">
        <v>29.16783762685402</v>
      </c>
      <c r="AN84" s="47">
        <v>98.13801978605325</v>
      </c>
      <c r="AO84" s="47">
        <v>99.8214073103941</v>
      </c>
      <c r="AP84" s="47">
        <v>99.61107800395195</v>
      </c>
      <c r="AQ84" s="2">
        <v>98</v>
      </c>
      <c r="AR84" s="2">
        <v>100</v>
      </c>
      <c r="AS84" s="2">
        <v>88</v>
      </c>
      <c r="AT84" s="129">
        <v>93</v>
      </c>
    </row>
    <row r="85" spans="1:46" ht="15">
      <c r="A85" s="2">
        <f t="shared" si="6"/>
        <v>16</v>
      </c>
      <c r="B85" s="2" t="s">
        <v>17</v>
      </c>
      <c r="C85" s="2">
        <v>86</v>
      </c>
      <c r="D85" s="2">
        <v>88</v>
      </c>
      <c r="E85" s="2">
        <v>66</v>
      </c>
      <c r="F85" s="2">
        <v>90</v>
      </c>
      <c r="G85" s="2">
        <v>84</v>
      </c>
      <c r="H85" s="2">
        <v>89</v>
      </c>
      <c r="I85" s="2">
        <v>97</v>
      </c>
      <c r="J85" s="2">
        <v>99</v>
      </c>
      <c r="K85" s="2">
        <v>84</v>
      </c>
      <c r="L85" s="2">
        <v>84</v>
      </c>
      <c r="M85" s="2">
        <v>96</v>
      </c>
      <c r="N85" s="2">
        <v>94</v>
      </c>
      <c r="O85" s="2">
        <v>93</v>
      </c>
      <c r="P85" s="2">
        <v>96</v>
      </c>
      <c r="Q85" s="2">
        <v>93</v>
      </c>
      <c r="R85" s="2">
        <v>94</v>
      </c>
      <c r="S85" s="2">
        <v>87</v>
      </c>
      <c r="T85" s="2">
        <v>68</v>
      </c>
      <c r="U85" s="4">
        <v>82</v>
      </c>
      <c r="V85" s="4">
        <v>86</v>
      </c>
      <c r="W85" s="4">
        <v>83</v>
      </c>
      <c r="X85" s="4">
        <v>63</v>
      </c>
      <c r="Y85" s="4">
        <v>81</v>
      </c>
      <c r="Z85" s="4">
        <v>56</v>
      </c>
      <c r="AA85" s="2">
        <f t="shared" si="7"/>
        <v>16</v>
      </c>
      <c r="AB85" s="4">
        <v>83</v>
      </c>
      <c r="AC85" s="4">
        <v>65</v>
      </c>
      <c r="AD85" s="4">
        <v>71</v>
      </c>
      <c r="AE85" s="4">
        <v>51</v>
      </c>
      <c r="AF85" s="4">
        <v>100</v>
      </c>
      <c r="AG85" s="47">
        <v>100.57498301186556</v>
      </c>
      <c r="AH85" s="47">
        <v>95.11162093002736</v>
      </c>
      <c r="AI85" s="47">
        <v>93.81573246149604</v>
      </c>
      <c r="AJ85" s="47">
        <v>89.53995498030388</v>
      </c>
      <c r="AK85" s="47">
        <v>50.15934959349594</v>
      </c>
      <c r="AL85" s="47">
        <v>66.88022501757949</v>
      </c>
      <c r="AM85" s="47">
        <v>42.3675037983734</v>
      </c>
      <c r="AN85" s="47">
        <v>94.3631234364188</v>
      </c>
      <c r="AO85" s="47">
        <v>99.3222492851848</v>
      </c>
      <c r="AP85" s="47">
        <v>92.0339121887287</v>
      </c>
      <c r="AQ85" s="2">
        <v>99</v>
      </c>
      <c r="AR85" s="2">
        <v>96</v>
      </c>
      <c r="AS85" s="2">
        <v>96</v>
      </c>
      <c r="AT85" s="129">
        <v>84</v>
      </c>
    </row>
    <row r="86" spans="1:46" ht="15">
      <c r="A86" s="2">
        <f t="shared" si="6"/>
        <v>17</v>
      </c>
      <c r="B86" s="2" t="s">
        <v>18</v>
      </c>
      <c r="C86" s="2"/>
      <c r="D86" s="2"/>
      <c r="E86" s="2"/>
      <c r="F86" s="2"/>
      <c r="G86" s="2"/>
      <c r="H86" s="2"/>
      <c r="I86" s="2"/>
      <c r="J86" s="2"/>
      <c r="K86" s="2">
        <v>0</v>
      </c>
      <c r="L86" s="2">
        <v>0</v>
      </c>
      <c r="M86" s="2">
        <v>0</v>
      </c>
      <c r="N86" s="2">
        <v>0</v>
      </c>
      <c r="O86" s="2">
        <v>95</v>
      </c>
      <c r="P86" s="2">
        <v>0</v>
      </c>
      <c r="Q86" s="2">
        <v>77</v>
      </c>
      <c r="R86" s="2">
        <v>0</v>
      </c>
      <c r="S86" s="2">
        <v>93</v>
      </c>
      <c r="T86" s="2"/>
      <c r="U86" s="4">
        <v>98</v>
      </c>
      <c r="V86" s="4">
        <v>89</v>
      </c>
      <c r="W86" s="4">
        <v>78</v>
      </c>
      <c r="X86" s="4">
        <v>54</v>
      </c>
      <c r="Y86" s="4">
        <v>78</v>
      </c>
      <c r="Z86" s="4">
        <v>45</v>
      </c>
      <c r="AA86" s="2">
        <f t="shared" si="7"/>
        <v>17</v>
      </c>
      <c r="AB86" s="4">
        <v>49</v>
      </c>
      <c r="AC86" s="4">
        <v>60</v>
      </c>
      <c r="AD86" s="4">
        <v>35</v>
      </c>
      <c r="AE86" s="4">
        <v>33</v>
      </c>
      <c r="AF86" s="4">
        <v>94</v>
      </c>
      <c r="AG86" s="47">
        <v>96.96406443618339</v>
      </c>
      <c r="AH86" s="47">
        <v>86.6394856515603</v>
      </c>
      <c r="AI86" s="47">
        <v>70.54881571346043</v>
      </c>
      <c r="AJ86" s="47">
        <v>74.10630291627469</v>
      </c>
      <c r="AK86" s="47">
        <v>76.35279079676182</v>
      </c>
      <c r="AL86" s="47">
        <v>73.6809869629889</v>
      </c>
      <c r="AM86" s="47">
        <v>45.11292834890966</v>
      </c>
      <c r="AN86" s="47">
        <v>100</v>
      </c>
      <c r="AO86" s="47">
        <v>64.53488372093024</v>
      </c>
      <c r="AP86" s="47">
        <v>91.99750571606734</v>
      </c>
      <c r="AQ86" s="2">
        <v>104</v>
      </c>
      <c r="AR86" s="2">
        <v>100</v>
      </c>
      <c r="AS86" s="2">
        <v>102</v>
      </c>
      <c r="AT86" s="129">
        <v>104</v>
      </c>
    </row>
    <row r="87" spans="1:46" ht="12.75">
      <c r="A87" s="2"/>
      <c r="B87" s="2" t="s">
        <v>19</v>
      </c>
      <c r="C87" s="2">
        <v>82</v>
      </c>
      <c r="D87" s="2">
        <v>88</v>
      </c>
      <c r="E87" s="2">
        <v>64</v>
      </c>
      <c r="F87" s="2">
        <v>89</v>
      </c>
      <c r="G87" s="2">
        <v>85</v>
      </c>
      <c r="H87" s="2">
        <v>89</v>
      </c>
      <c r="I87" s="2">
        <v>92</v>
      </c>
      <c r="J87" s="2">
        <v>88</v>
      </c>
      <c r="K87" s="2">
        <v>68</v>
      </c>
      <c r="L87" s="2">
        <v>71</v>
      </c>
      <c r="M87" s="2">
        <v>94</v>
      </c>
      <c r="N87" s="2">
        <v>92</v>
      </c>
      <c r="O87" s="2">
        <v>93</v>
      </c>
      <c r="P87" s="2">
        <v>89</v>
      </c>
      <c r="Q87" s="2">
        <v>92</v>
      </c>
      <c r="R87" s="2">
        <v>93</v>
      </c>
      <c r="S87" s="2">
        <v>88</v>
      </c>
      <c r="T87" s="2">
        <v>85</v>
      </c>
      <c r="U87" s="4">
        <v>87</v>
      </c>
      <c r="V87" s="4">
        <v>77</v>
      </c>
      <c r="W87" s="4">
        <v>82</v>
      </c>
      <c r="X87" s="4">
        <v>75</v>
      </c>
      <c r="Y87" s="4">
        <v>74</v>
      </c>
      <c r="Z87" s="4">
        <v>64</v>
      </c>
      <c r="AA87" s="2"/>
      <c r="AB87" s="4">
        <v>81</v>
      </c>
      <c r="AC87" s="4">
        <v>77</v>
      </c>
      <c r="AD87" s="4">
        <v>59</v>
      </c>
      <c r="AE87" s="4">
        <v>47</v>
      </c>
      <c r="AF87" s="4">
        <v>89</v>
      </c>
      <c r="AG87" s="47">
        <v>97.39120217868398</v>
      </c>
      <c r="AH87" s="47">
        <v>91.22997175953577</v>
      </c>
      <c r="AI87" s="47">
        <v>94.2066607156922</v>
      </c>
      <c r="AJ87" s="47">
        <v>92.31696577433117</v>
      </c>
      <c r="AK87" s="47">
        <v>75.45473076802459</v>
      </c>
      <c r="AL87" s="47">
        <v>78.8570610747718</v>
      </c>
      <c r="AM87" s="47">
        <v>42.115693974425305</v>
      </c>
      <c r="AN87" s="47">
        <v>80.22903523646028</v>
      </c>
      <c r="AO87" s="47">
        <v>90.98625736731564</v>
      </c>
      <c r="AP87" s="47">
        <v>91.84870174597945</v>
      </c>
      <c r="AQ87" s="2">
        <v>95</v>
      </c>
      <c r="AR87" s="2">
        <v>95</v>
      </c>
      <c r="AS87" s="2">
        <v>93</v>
      </c>
      <c r="AT87" s="2"/>
    </row>
    <row r="88" spans="1:45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105"/>
      <c r="V88" s="105"/>
      <c r="W88" s="105"/>
      <c r="X88" s="105"/>
      <c r="Y88" s="105"/>
      <c r="Z88" s="105"/>
      <c r="AA88" s="59"/>
      <c r="AB88" s="105"/>
      <c r="AC88" s="105"/>
      <c r="AD88" s="105"/>
      <c r="AE88" s="105"/>
      <c r="AF88" s="105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59"/>
      <c r="AR88" s="59"/>
      <c r="AS88" s="59"/>
    </row>
    <row r="89" spans="1:45" ht="12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105"/>
      <c r="V89" s="105"/>
      <c r="W89" s="105"/>
      <c r="X89" s="105"/>
      <c r="Y89" s="105"/>
      <c r="Z89" s="105"/>
      <c r="AA89" s="59"/>
      <c r="AB89" s="105"/>
      <c r="AC89" s="105"/>
      <c r="AD89" s="105"/>
      <c r="AE89" s="105"/>
      <c r="AF89" s="105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59"/>
      <c r="AR89" s="59"/>
      <c r="AS89" s="59"/>
    </row>
    <row r="90" spans="1:45" ht="12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105"/>
      <c r="V90" s="105"/>
      <c r="W90" s="105"/>
      <c r="X90" s="105"/>
      <c r="Y90" s="105"/>
      <c r="Z90" s="105"/>
      <c r="AA90" s="59"/>
      <c r="AB90" s="105"/>
      <c r="AC90" s="105"/>
      <c r="AD90" s="105"/>
      <c r="AE90" s="105"/>
      <c r="AF90" s="105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59"/>
      <c r="AR90" s="59"/>
      <c r="AS90" s="59"/>
    </row>
    <row r="92" ht="12.75">
      <c r="J92" t="s">
        <v>250</v>
      </c>
    </row>
    <row r="93" spans="1:46" ht="12.75">
      <c r="A93" s="1" t="s">
        <v>0</v>
      </c>
      <c r="B93" s="1" t="s">
        <v>1</v>
      </c>
      <c r="C93" s="1">
        <v>1975</v>
      </c>
      <c r="D93" s="1">
        <v>1976</v>
      </c>
      <c r="E93" s="1">
        <v>1977</v>
      </c>
      <c r="F93" s="1">
        <v>1978</v>
      </c>
      <c r="G93" s="1">
        <v>1979</v>
      </c>
      <c r="H93" s="1">
        <v>1980</v>
      </c>
      <c r="I93" s="1">
        <v>1981</v>
      </c>
      <c r="J93" s="1">
        <v>1982</v>
      </c>
      <c r="K93" s="2">
        <v>1983</v>
      </c>
      <c r="L93" s="2">
        <v>1984</v>
      </c>
      <c r="M93" s="2">
        <v>1985</v>
      </c>
      <c r="N93" s="2">
        <v>1986</v>
      </c>
      <c r="O93" s="2">
        <v>1987</v>
      </c>
      <c r="P93" s="2">
        <v>1988</v>
      </c>
      <c r="Q93" s="2">
        <v>1989</v>
      </c>
      <c r="R93" s="2">
        <v>1990</v>
      </c>
      <c r="S93" s="2">
        <v>1991</v>
      </c>
      <c r="T93" s="2">
        <v>1992</v>
      </c>
      <c r="U93" s="1">
        <v>1993</v>
      </c>
      <c r="V93" s="1">
        <v>1994</v>
      </c>
      <c r="W93" s="1">
        <v>1995</v>
      </c>
      <c r="X93" s="1">
        <v>1996</v>
      </c>
      <c r="Y93" s="1">
        <v>1997</v>
      </c>
      <c r="Z93" s="1">
        <v>1998</v>
      </c>
      <c r="AA93" s="1" t="s">
        <v>0</v>
      </c>
      <c r="AB93" s="1">
        <v>1999</v>
      </c>
      <c r="AC93" s="1">
        <v>2000</v>
      </c>
      <c r="AD93" s="1">
        <v>2001</v>
      </c>
      <c r="AE93" s="1">
        <v>2002</v>
      </c>
      <c r="AF93" s="1">
        <v>2003</v>
      </c>
      <c r="AG93" s="25">
        <v>2004</v>
      </c>
      <c r="AH93" s="25">
        <v>2005</v>
      </c>
      <c r="AI93" s="25">
        <v>2006</v>
      </c>
      <c r="AJ93" s="25">
        <v>2007</v>
      </c>
      <c r="AK93" s="25">
        <v>2008</v>
      </c>
      <c r="AL93" s="25">
        <v>2009</v>
      </c>
      <c r="AM93" s="25">
        <v>2010</v>
      </c>
      <c r="AN93" s="25">
        <v>2011</v>
      </c>
      <c r="AO93" s="25">
        <v>2012</v>
      </c>
      <c r="AP93" s="25">
        <v>2013</v>
      </c>
      <c r="AQ93" s="25">
        <v>2014</v>
      </c>
      <c r="AR93" s="25">
        <v>2015</v>
      </c>
      <c r="AS93" s="25">
        <v>2016</v>
      </c>
      <c r="AT93" s="2">
        <v>2017</v>
      </c>
    </row>
    <row r="94" spans="1:46" ht="15">
      <c r="A94" s="2">
        <v>1</v>
      </c>
      <c r="B94" s="2" t="s">
        <v>2</v>
      </c>
      <c r="C94" s="2">
        <v>75</v>
      </c>
      <c r="D94" s="2">
        <v>87</v>
      </c>
      <c r="E94" s="2">
        <v>55</v>
      </c>
      <c r="F94" s="2">
        <v>93</v>
      </c>
      <c r="G94" s="2">
        <v>83</v>
      </c>
      <c r="H94" s="2">
        <v>70</v>
      </c>
      <c r="I94" s="2">
        <v>74</v>
      </c>
      <c r="J94" s="2">
        <v>83</v>
      </c>
      <c r="K94" s="2">
        <v>53</v>
      </c>
      <c r="L94" s="2">
        <v>74</v>
      </c>
      <c r="M94" s="2">
        <v>88</v>
      </c>
      <c r="N94" s="2">
        <v>85</v>
      </c>
      <c r="O94" s="2">
        <v>85</v>
      </c>
      <c r="P94" s="2">
        <v>57</v>
      </c>
      <c r="Q94" s="2">
        <v>92</v>
      </c>
      <c r="R94" s="2">
        <v>98</v>
      </c>
      <c r="S94" s="2">
        <v>97</v>
      </c>
      <c r="T94" s="2">
        <v>97</v>
      </c>
      <c r="U94" s="4">
        <v>77</v>
      </c>
      <c r="V94" s="4">
        <v>81</v>
      </c>
      <c r="W94" s="4">
        <v>91</v>
      </c>
      <c r="X94" s="4">
        <v>80</v>
      </c>
      <c r="Y94" s="4">
        <v>32</v>
      </c>
      <c r="Z94" s="4">
        <v>82</v>
      </c>
      <c r="AA94" s="2">
        <v>1</v>
      </c>
      <c r="AB94" s="4">
        <v>82</v>
      </c>
      <c r="AC94" s="4">
        <v>81</v>
      </c>
      <c r="AD94" s="4">
        <v>30</v>
      </c>
      <c r="AE94" s="4">
        <v>92</v>
      </c>
      <c r="AF94" s="4">
        <v>94</v>
      </c>
      <c r="AG94" s="47">
        <v>94.71445146319454</v>
      </c>
      <c r="AH94" s="47">
        <v>96.57710989678203</v>
      </c>
      <c r="AI94" s="47">
        <v>98.28057577654073</v>
      </c>
      <c r="AJ94" s="47">
        <v>97.9281653030093</v>
      </c>
      <c r="AK94" s="47">
        <v>97.16537342386033</v>
      </c>
      <c r="AL94" s="47">
        <v>81.06646951459003</v>
      </c>
      <c r="AM94" s="47">
        <v>4.346389806512506</v>
      </c>
      <c r="AN94" s="47">
        <v>77.53931260564462</v>
      </c>
      <c r="AO94" s="47">
        <v>81.81575576430401</v>
      </c>
      <c r="AP94" s="47">
        <v>77.39676754112512</v>
      </c>
      <c r="AQ94" s="2">
        <v>98</v>
      </c>
      <c r="AR94" s="2">
        <v>101</v>
      </c>
      <c r="AS94" s="2">
        <v>102</v>
      </c>
      <c r="AT94" s="129">
        <v>104</v>
      </c>
    </row>
    <row r="95" spans="1:46" ht="15">
      <c r="A95" s="2">
        <f>A94+1</f>
        <v>2</v>
      </c>
      <c r="B95" s="2" t="s">
        <v>3</v>
      </c>
      <c r="C95" s="2">
        <v>60</v>
      </c>
      <c r="D95" s="2">
        <v>86</v>
      </c>
      <c r="E95" s="2">
        <v>77</v>
      </c>
      <c r="F95" s="2">
        <v>91</v>
      </c>
      <c r="G95" s="2">
        <v>86</v>
      </c>
      <c r="H95" s="2">
        <v>85</v>
      </c>
      <c r="I95" s="2">
        <v>88</v>
      </c>
      <c r="J95" s="2">
        <v>90</v>
      </c>
      <c r="K95" s="2">
        <v>83</v>
      </c>
      <c r="L95" s="2">
        <v>71</v>
      </c>
      <c r="M95" s="2">
        <v>92</v>
      </c>
      <c r="N95" s="2">
        <v>86</v>
      </c>
      <c r="O95" s="2">
        <v>88</v>
      </c>
      <c r="P95" s="2">
        <v>43</v>
      </c>
      <c r="Q95" s="2">
        <v>93</v>
      </c>
      <c r="R95" s="2">
        <v>98</v>
      </c>
      <c r="S95" s="2">
        <v>88</v>
      </c>
      <c r="T95" s="2">
        <v>85</v>
      </c>
      <c r="U95" s="4">
        <v>79</v>
      </c>
      <c r="V95" s="4">
        <v>72</v>
      </c>
      <c r="W95" s="4">
        <v>91</v>
      </c>
      <c r="X95" s="4">
        <v>81</v>
      </c>
      <c r="Y95" s="4">
        <v>36</v>
      </c>
      <c r="Z95" s="4">
        <v>84</v>
      </c>
      <c r="AA95" s="2">
        <f>AA94+1</f>
        <v>2</v>
      </c>
      <c r="AB95" s="4">
        <v>87</v>
      </c>
      <c r="AC95" s="4">
        <v>88</v>
      </c>
      <c r="AD95" s="4">
        <v>49</v>
      </c>
      <c r="AE95" s="4">
        <v>97</v>
      </c>
      <c r="AF95" s="4">
        <v>89</v>
      </c>
      <c r="AG95" s="47">
        <v>92.79144286405865</v>
      </c>
      <c r="AH95" s="47">
        <v>96.61631035870924</v>
      </c>
      <c r="AI95" s="47">
        <v>94.68865532392621</v>
      </c>
      <c r="AJ95" s="47">
        <v>94.23066882472719</v>
      </c>
      <c r="AK95" s="47">
        <v>78.8203589146812</v>
      </c>
      <c r="AL95" s="47">
        <v>64.33271192016669</v>
      </c>
      <c r="AM95" s="47">
        <v>7.56865174173377</v>
      </c>
      <c r="AN95" s="47">
        <v>96.68102800460898</v>
      </c>
      <c r="AO95" s="47">
        <v>82.2049025769956</v>
      </c>
      <c r="AP95" s="47">
        <v>94.39922714647989</v>
      </c>
      <c r="AQ95" s="2">
        <v>97</v>
      </c>
      <c r="AR95" s="2">
        <v>97</v>
      </c>
      <c r="AS95" s="2">
        <v>93</v>
      </c>
      <c r="AT95" s="129">
        <v>70</v>
      </c>
    </row>
    <row r="96" spans="1:46" ht="15">
      <c r="A96" s="2">
        <f aca="true" t="shared" si="8" ref="A96:A110">A95+1</f>
        <v>3</v>
      </c>
      <c r="B96" s="2" t="s">
        <v>4</v>
      </c>
      <c r="C96" s="2">
        <v>75</v>
      </c>
      <c r="D96" s="2">
        <v>85</v>
      </c>
      <c r="E96" s="2">
        <v>64</v>
      </c>
      <c r="F96" s="2">
        <v>80</v>
      </c>
      <c r="G96" s="2">
        <v>74</v>
      </c>
      <c r="H96" s="2">
        <v>77</v>
      </c>
      <c r="I96" s="2">
        <v>84</v>
      </c>
      <c r="J96" s="2">
        <v>70</v>
      </c>
      <c r="K96" s="2">
        <v>71</v>
      </c>
      <c r="L96" s="2">
        <v>59</v>
      </c>
      <c r="M96" s="2">
        <v>93</v>
      </c>
      <c r="N96" s="2">
        <v>95</v>
      </c>
      <c r="O96" s="2">
        <v>87</v>
      </c>
      <c r="P96" s="2">
        <v>93</v>
      </c>
      <c r="Q96" s="2">
        <v>79</v>
      </c>
      <c r="R96" s="2">
        <v>80</v>
      </c>
      <c r="S96" s="2">
        <v>78</v>
      </c>
      <c r="T96" s="2">
        <v>67</v>
      </c>
      <c r="U96" s="4">
        <v>82</v>
      </c>
      <c r="V96" s="4">
        <v>86</v>
      </c>
      <c r="W96" s="4">
        <v>86</v>
      </c>
      <c r="X96" s="4">
        <v>69</v>
      </c>
      <c r="Y96" s="4">
        <v>73</v>
      </c>
      <c r="Z96" s="4">
        <v>58</v>
      </c>
      <c r="AA96" s="2">
        <f aca="true" t="shared" si="9" ref="AA96:AA110">AA95+1</f>
        <v>3</v>
      </c>
      <c r="AB96" s="4">
        <v>85</v>
      </c>
      <c r="AC96" s="4">
        <v>60</v>
      </c>
      <c r="AD96" s="4">
        <v>63</v>
      </c>
      <c r="AE96" s="4">
        <v>22</v>
      </c>
      <c r="AF96" s="4">
        <v>87</v>
      </c>
      <c r="AG96" s="47">
        <v>103.4133464301062</v>
      </c>
      <c r="AH96" s="47">
        <v>77.11142993782879</v>
      </c>
      <c r="AI96" s="47">
        <v>95.30804096021487</v>
      </c>
      <c r="AJ96" s="47">
        <v>93.284224295205</v>
      </c>
      <c r="AK96" s="47">
        <v>83.20999219359875</v>
      </c>
      <c r="AL96" s="47">
        <v>75.51514813989752</v>
      </c>
      <c r="AM96" s="47">
        <v>45.144516477579685</v>
      </c>
      <c r="AN96" s="47">
        <v>78.98305084745762</v>
      </c>
      <c r="AO96" s="47">
        <v>81.26475796930343</v>
      </c>
      <c r="AP96" s="47">
        <v>84.9916022841787</v>
      </c>
      <c r="AQ96" s="2">
        <v>90</v>
      </c>
      <c r="AR96" s="2">
        <v>95</v>
      </c>
      <c r="AS96" s="2">
        <v>97</v>
      </c>
      <c r="AT96" s="129">
        <v>81</v>
      </c>
    </row>
    <row r="97" spans="1:46" ht="15">
      <c r="A97" s="2">
        <f t="shared" si="8"/>
        <v>4</v>
      </c>
      <c r="B97" s="2" t="s">
        <v>5</v>
      </c>
      <c r="C97" s="2">
        <v>87</v>
      </c>
      <c r="D97" s="2">
        <v>85</v>
      </c>
      <c r="E97" s="2">
        <v>46</v>
      </c>
      <c r="F97" s="2">
        <v>87</v>
      </c>
      <c r="G97" s="2">
        <v>86</v>
      </c>
      <c r="H97" s="2">
        <v>76</v>
      </c>
      <c r="I97" s="2">
        <v>87</v>
      </c>
      <c r="J97" s="2">
        <v>82</v>
      </c>
      <c r="K97" s="2">
        <v>54</v>
      </c>
      <c r="L97" s="2">
        <v>47</v>
      </c>
      <c r="M97" s="2">
        <v>92</v>
      </c>
      <c r="N97" s="2">
        <v>95</v>
      </c>
      <c r="O97" s="2">
        <v>97</v>
      </c>
      <c r="P97" s="2">
        <v>96</v>
      </c>
      <c r="Q97" s="2">
        <v>87</v>
      </c>
      <c r="R97" s="2">
        <v>87</v>
      </c>
      <c r="S97" s="2">
        <v>83</v>
      </c>
      <c r="T97" s="2">
        <v>98</v>
      </c>
      <c r="U97" s="4">
        <v>97</v>
      </c>
      <c r="V97" s="4">
        <v>90</v>
      </c>
      <c r="W97" s="4">
        <v>82</v>
      </c>
      <c r="X97" s="4">
        <v>98</v>
      </c>
      <c r="Y97" s="4">
        <v>95</v>
      </c>
      <c r="Z97" s="4">
        <v>82</v>
      </c>
      <c r="AA97" s="2">
        <f t="shared" si="9"/>
        <v>4</v>
      </c>
      <c r="AB97" s="4">
        <v>89</v>
      </c>
      <c r="AC97" s="4">
        <v>87</v>
      </c>
      <c r="AD97" s="4">
        <v>66</v>
      </c>
      <c r="AE97" s="4">
        <v>9</v>
      </c>
      <c r="AF97" s="4">
        <v>97</v>
      </c>
      <c r="AG97" s="47">
        <v>99.63508582240843</v>
      </c>
      <c r="AH97" s="47">
        <v>94.16004239533652</v>
      </c>
      <c r="AI97" s="47">
        <v>97.74200403782808</v>
      </c>
      <c r="AJ97" s="47">
        <v>97.75767674363247</v>
      </c>
      <c r="AK97" s="47">
        <v>61.45618760893677</v>
      </c>
      <c r="AL97" s="47">
        <v>53.09480282057979</v>
      </c>
      <c r="AM97" s="47">
        <v>16.774598689116527</v>
      </c>
      <c r="AN97" s="47">
        <v>91.7910825446632</v>
      </c>
      <c r="AO97" s="47">
        <v>93.81725689688906</v>
      </c>
      <c r="AP97" s="47">
        <v>93.77487208641273</v>
      </c>
      <c r="AQ97" s="2">
        <v>97</v>
      </c>
      <c r="AR97" s="2">
        <v>98</v>
      </c>
      <c r="AS97" s="2">
        <v>98</v>
      </c>
      <c r="AT97" s="129">
        <v>97</v>
      </c>
    </row>
    <row r="98" spans="1:46" ht="15">
      <c r="A98" s="2">
        <f t="shared" si="8"/>
        <v>5</v>
      </c>
      <c r="B98" s="2" t="s">
        <v>6</v>
      </c>
      <c r="C98" s="2"/>
      <c r="D98" s="2"/>
      <c r="E98" s="2"/>
      <c r="F98" s="2"/>
      <c r="G98" s="2">
        <v>84</v>
      </c>
      <c r="H98" s="2">
        <v>88</v>
      </c>
      <c r="I98" s="2">
        <v>85</v>
      </c>
      <c r="J98" s="2">
        <v>82</v>
      </c>
      <c r="K98" s="2">
        <v>49</v>
      </c>
      <c r="L98" s="2">
        <v>66</v>
      </c>
      <c r="M98" s="2">
        <v>85</v>
      </c>
      <c r="N98" s="2">
        <v>84</v>
      </c>
      <c r="O98" s="2">
        <v>83</v>
      </c>
      <c r="P98" s="2">
        <v>86</v>
      </c>
      <c r="Q98" s="2">
        <v>49</v>
      </c>
      <c r="R98" s="2">
        <v>96</v>
      </c>
      <c r="S98" s="2">
        <v>85</v>
      </c>
      <c r="T98" s="2">
        <v>74</v>
      </c>
      <c r="U98" s="4">
        <v>94</v>
      </c>
      <c r="V98" s="4">
        <v>89</v>
      </c>
      <c r="W98" s="4">
        <v>86</v>
      </c>
      <c r="X98" s="4">
        <v>49</v>
      </c>
      <c r="Y98" s="4">
        <v>73</v>
      </c>
      <c r="Z98" s="4">
        <v>66</v>
      </c>
      <c r="AA98" s="2">
        <f t="shared" si="9"/>
        <v>5</v>
      </c>
      <c r="AB98" s="4">
        <v>75</v>
      </c>
      <c r="AC98" s="4">
        <v>42</v>
      </c>
      <c r="AD98" s="4">
        <v>57</v>
      </c>
      <c r="AE98" s="4">
        <v>3</v>
      </c>
      <c r="AF98" s="4">
        <v>99</v>
      </c>
      <c r="AG98" s="47">
        <v>102.22955225703988</v>
      </c>
      <c r="AH98" s="47">
        <v>49.13534176754346</v>
      </c>
      <c r="AI98" s="47">
        <v>97.94990308632772</v>
      </c>
      <c r="AJ98" s="47">
        <v>85.58847077662129</v>
      </c>
      <c r="AK98" s="47">
        <v>59.7103357472021</v>
      </c>
      <c r="AL98" s="47">
        <v>69.94970899022434</v>
      </c>
      <c r="AM98" s="47">
        <v>16.91104274399424</v>
      </c>
      <c r="AN98" s="47">
        <v>98.79127725856698</v>
      </c>
      <c r="AO98" s="47">
        <v>84.89581067559925</v>
      </c>
      <c r="AP98" s="47">
        <v>92.95540270690039</v>
      </c>
      <c r="AQ98" s="2">
        <v>84</v>
      </c>
      <c r="AR98" s="2">
        <v>92</v>
      </c>
      <c r="AS98" s="2">
        <v>60</v>
      </c>
      <c r="AT98" s="129">
        <v>90</v>
      </c>
    </row>
    <row r="99" spans="1:46" ht="15">
      <c r="A99" s="2">
        <f t="shared" si="8"/>
        <v>6</v>
      </c>
      <c r="B99" s="2" t="s">
        <v>7</v>
      </c>
      <c r="C99" s="2">
        <v>56</v>
      </c>
      <c r="D99" s="2">
        <v>82</v>
      </c>
      <c r="E99" s="2">
        <v>66</v>
      </c>
      <c r="F99" s="2">
        <v>83</v>
      </c>
      <c r="G99" s="2">
        <v>75</v>
      </c>
      <c r="H99" s="2">
        <v>75</v>
      </c>
      <c r="I99" s="2">
        <v>78</v>
      </c>
      <c r="J99" s="2">
        <v>71</v>
      </c>
      <c r="K99" s="2">
        <v>66</v>
      </c>
      <c r="L99" s="2">
        <v>60</v>
      </c>
      <c r="M99" s="2">
        <v>85</v>
      </c>
      <c r="N99" s="2">
        <v>82</v>
      </c>
      <c r="O99" s="2">
        <v>77</v>
      </c>
      <c r="P99" s="2">
        <v>84</v>
      </c>
      <c r="Q99" s="2">
        <v>80</v>
      </c>
      <c r="R99" s="2">
        <v>70</v>
      </c>
      <c r="S99" s="2">
        <v>78</v>
      </c>
      <c r="T99" s="2">
        <v>78</v>
      </c>
      <c r="U99" s="4">
        <v>84</v>
      </c>
      <c r="V99" s="4">
        <v>61</v>
      </c>
      <c r="W99" s="4">
        <v>64</v>
      </c>
      <c r="X99" s="4">
        <v>47</v>
      </c>
      <c r="Y99" s="4">
        <v>54</v>
      </c>
      <c r="Z99" s="4">
        <v>33</v>
      </c>
      <c r="AA99" s="2">
        <f t="shared" si="9"/>
        <v>6</v>
      </c>
      <c r="AB99" s="4">
        <v>69</v>
      </c>
      <c r="AC99" s="4">
        <v>62</v>
      </c>
      <c r="AD99" s="4">
        <v>66</v>
      </c>
      <c r="AE99" s="4">
        <v>31</v>
      </c>
      <c r="AF99" s="4">
        <v>82</v>
      </c>
      <c r="AG99" s="47">
        <v>87.35514904161505</v>
      </c>
      <c r="AH99" s="47">
        <v>86.91102537121478</v>
      </c>
      <c r="AI99" s="47">
        <v>87.84645167382786</v>
      </c>
      <c r="AJ99" s="47">
        <v>90.29801866710332</v>
      </c>
      <c r="AK99" s="47">
        <v>58.490820734341256</v>
      </c>
      <c r="AL99" s="47">
        <v>34.969600663258255</v>
      </c>
      <c r="AM99" s="47">
        <v>45.25404801786711</v>
      </c>
      <c r="AN99" s="47">
        <v>75.2495613769738</v>
      </c>
      <c r="AO99" s="47">
        <v>89.64141122035859</v>
      </c>
      <c r="AP99" s="47">
        <v>93.82497342713975</v>
      </c>
      <c r="AQ99" s="2">
        <v>97</v>
      </c>
      <c r="AR99" s="2">
        <v>99</v>
      </c>
      <c r="AS99" s="2">
        <v>99</v>
      </c>
      <c r="AT99" s="129">
        <v>93</v>
      </c>
    </row>
    <row r="100" spans="1:46" ht="15">
      <c r="A100" s="2">
        <f t="shared" si="8"/>
        <v>7</v>
      </c>
      <c r="B100" s="2" t="s">
        <v>8</v>
      </c>
      <c r="C100" s="2">
        <v>97</v>
      </c>
      <c r="D100" s="2">
        <v>93</v>
      </c>
      <c r="E100" s="2">
        <v>52</v>
      </c>
      <c r="F100" s="2">
        <v>96</v>
      </c>
      <c r="G100" s="2">
        <v>93</v>
      </c>
      <c r="H100" s="2">
        <v>84</v>
      </c>
      <c r="I100" s="2">
        <v>100</v>
      </c>
      <c r="J100" s="2">
        <v>93</v>
      </c>
      <c r="K100" s="2">
        <v>73</v>
      </c>
      <c r="L100" s="2">
        <v>94</v>
      </c>
      <c r="M100" s="2">
        <v>97</v>
      </c>
      <c r="N100" s="2">
        <v>99</v>
      </c>
      <c r="O100" s="2">
        <v>101</v>
      </c>
      <c r="P100" s="2">
        <v>100</v>
      </c>
      <c r="Q100" s="2">
        <v>98</v>
      </c>
      <c r="R100" s="2">
        <v>96</v>
      </c>
      <c r="S100" s="2">
        <v>97</v>
      </c>
      <c r="T100" s="2">
        <v>98</v>
      </c>
      <c r="U100" s="4">
        <v>98</v>
      </c>
      <c r="V100" s="4">
        <v>80</v>
      </c>
      <c r="W100" s="4">
        <v>83</v>
      </c>
      <c r="X100" s="4">
        <v>73</v>
      </c>
      <c r="Y100" s="4">
        <v>87</v>
      </c>
      <c r="Z100" s="4">
        <v>74</v>
      </c>
      <c r="AA100" s="2">
        <f t="shared" si="9"/>
        <v>7</v>
      </c>
      <c r="AB100" s="4">
        <v>90</v>
      </c>
      <c r="AC100" s="4">
        <v>88</v>
      </c>
      <c r="AD100" s="4">
        <v>45</v>
      </c>
      <c r="AE100" s="4">
        <v>23</v>
      </c>
      <c r="AF100" s="4">
        <v>100</v>
      </c>
      <c r="AG100" s="47">
        <v>109.47111777944487</v>
      </c>
      <c r="AH100" s="47">
        <v>97.77858893466131</v>
      </c>
      <c r="AI100" s="47">
        <v>100.3524037415706</v>
      </c>
      <c r="AJ100" s="47">
        <v>100</v>
      </c>
      <c r="AK100" s="47">
        <v>56.34744591249557</v>
      </c>
      <c r="AL100" s="47">
        <v>91.76419717497838</v>
      </c>
      <c r="AM100" s="47">
        <v>58.100622465878594</v>
      </c>
      <c r="AN100" s="47">
        <v>37.1897493174485</v>
      </c>
      <c r="AO100" s="47">
        <v>91.35521384286665</v>
      </c>
      <c r="AP100" s="47">
        <v>93.05805580558055</v>
      </c>
      <c r="AQ100" s="2">
        <v>93</v>
      </c>
      <c r="AR100" s="2">
        <v>84</v>
      </c>
      <c r="AS100" s="2">
        <v>92</v>
      </c>
      <c r="AT100" s="129">
        <v>87</v>
      </c>
    </row>
    <row r="101" spans="1:46" ht="15">
      <c r="A101" s="2">
        <f t="shared" si="8"/>
        <v>8</v>
      </c>
      <c r="B101" s="2" t="s">
        <v>9</v>
      </c>
      <c r="C101" s="2">
        <v>83</v>
      </c>
      <c r="D101" s="2">
        <v>88</v>
      </c>
      <c r="E101" s="2">
        <v>61</v>
      </c>
      <c r="F101" s="2">
        <v>94</v>
      </c>
      <c r="G101" s="2">
        <v>84</v>
      </c>
      <c r="H101" s="2">
        <v>76</v>
      </c>
      <c r="I101" s="2">
        <v>85</v>
      </c>
      <c r="J101" s="2">
        <v>77</v>
      </c>
      <c r="K101" s="2">
        <v>67</v>
      </c>
      <c r="L101" s="2">
        <v>52</v>
      </c>
      <c r="M101" s="2">
        <v>96</v>
      </c>
      <c r="N101" s="2">
        <v>96</v>
      </c>
      <c r="O101" s="2">
        <v>95</v>
      </c>
      <c r="P101" s="2">
        <v>93</v>
      </c>
      <c r="Q101" s="2">
        <v>85</v>
      </c>
      <c r="R101" s="2">
        <v>88</v>
      </c>
      <c r="S101" s="2">
        <v>89</v>
      </c>
      <c r="T101" s="2">
        <v>80</v>
      </c>
      <c r="U101" s="4">
        <v>87</v>
      </c>
      <c r="V101" s="4">
        <v>73</v>
      </c>
      <c r="W101" s="4">
        <v>75</v>
      </c>
      <c r="X101" s="4">
        <v>49</v>
      </c>
      <c r="Y101" s="4">
        <v>64</v>
      </c>
      <c r="Z101" s="4">
        <v>40</v>
      </c>
      <c r="AA101" s="2">
        <f t="shared" si="9"/>
        <v>8</v>
      </c>
      <c r="AB101" s="4">
        <v>62</v>
      </c>
      <c r="AC101" s="4">
        <v>65</v>
      </c>
      <c r="AD101" s="4">
        <v>36</v>
      </c>
      <c r="AE101" s="4">
        <v>14</v>
      </c>
      <c r="AF101" s="4">
        <v>92</v>
      </c>
      <c r="AG101" s="47">
        <v>97.7704157694219</v>
      </c>
      <c r="AH101" s="47">
        <v>90.03694837635304</v>
      </c>
      <c r="AI101" s="47">
        <v>93.51031769766959</v>
      </c>
      <c r="AJ101" s="47">
        <v>97.80740151213689</v>
      </c>
      <c r="AK101" s="47">
        <v>68.25796247034295</v>
      </c>
      <c r="AL101" s="47">
        <v>70.11268721198157</v>
      </c>
      <c r="AM101" s="47">
        <v>57.15119536794919</v>
      </c>
      <c r="AN101" s="47">
        <v>47.699577763678924</v>
      </c>
      <c r="AO101" s="47">
        <v>77.19822151436725</v>
      </c>
      <c r="AP101" s="47">
        <v>75.30691598584473</v>
      </c>
      <c r="AQ101" s="2">
        <v>89</v>
      </c>
      <c r="AR101" s="2">
        <v>90</v>
      </c>
      <c r="AS101" s="2">
        <v>82</v>
      </c>
      <c r="AT101" s="129">
        <v>83</v>
      </c>
    </row>
    <row r="102" spans="1:46" ht="15">
      <c r="A102" s="2">
        <f t="shared" si="8"/>
        <v>9</v>
      </c>
      <c r="B102" s="2" t="s">
        <v>10</v>
      </c>
      <c r="C102" s="2">
        <v>85</v>
      </c>
      <c r="D102" s="2">
        <v>81</v>
      </c>
      <c r="E102" s="2">
        <v>68</v>
      </c>
      <c r="F102" s="2">
        <v>58</v>
      </c>
      <c r="G102" s="2">
        <v>91</v>
      </c>
      <c r="H102" s="2">
        <v>89</v>
      </c>
      <c r="I102" s="2">
        <v>92</v>
      </c>
      <c r="J102" s="2">
        <v>93</v>
      </c>
      <c r="K102" s="2">
        <v>76</v>
      </c>
      <c r="L102" s="2">
        <v>73</v>
      </c>
      <c r="M102" s="2">
        <v>90</v>
      </c>
      <c r="N102" s="2">
        <v>87</v>
      </c>
      <c r="O102" s="2">
        <v>91</v>
      </c>
      <c r="P102" s="2">
        <v>94</v>
      </c>
      <c r="Q102" s="2">
        <v>81</v>
      </c>
      <c r="R102" s="2">
        <v>95</v>
      </c>
      <c r="S102" s="2">
        <v>71</v>
      </c>
      <c r="T102" s="2">
        <v>73</v>
      </c>
      <c r="U102" s="4">
        <v>88</v>
      </c>
      <c r="V102" s="4">
        <v>83</v>
      </c>
      <c r="W102" s="4">
        <v>83</v>
      </c>
      <c r="X102" s="4">
        <v>65</v>
      </c>
      <c r="Y102" s="4">
        <v>83</v>
      </c>
      <c r="Z102" s="4">
        <v>80</v>
      </c>
      <c r="AA102" s="2">
        <f t="shared" si="9"/>
        <v>9</v>
      </c>
      <c r="AB102" s="4">
        <v>89</v>
      </c>
      <c r="AC102" s="4">
        <v>49</v>
      </c>
      <c r="AD102" s="4">
        <v>69</v>
      </c>
      <c r="AE102" s="4">
        <v>26</v>
      </c>
      <c r="AF102" s="4">
        <v>92</v>
      </c>
      <c r="AG102" s="47">
        <v>92.14010892919602</v>
      </c>
      <c r="AH102" s="47">
        <v>64.16572881497228</v>
      </c>
      <c r="AI102" s="47">
        <v>99.232345687589</v>
      </c>
      <c r="AJ102" s="47">
        <v>97.36834306374655</v>
      </c>
      <c r="AK102" s="47">
        <v>96.33551025793258</v>
      </c>
      <c r="AL102" s="47">
        <v>82.97951843807655</v>
      </c>
      <c r="AM102" s="47">
        <v>25.773088986236036</v>
      </c>
      <c r="AN102" s="47">
        <v>99.50295709072606</v>
      </c>
      <c r="AO102" s="47">
        <v>85.49785525235009</v>
      </c>
      <c r="AP102" s="47">
        <v>97.38431128320381</v>
      </c>
      <c r="AQ102" s="2">
        <v>88</v>
      </c>
      <c r="AR102" s="2">
        <v>86</v>
      </c>
      <c r="AS102" s="2">
        <v>88</v>
      </c>
      <c r="AT102" s="129">
        <v>97</v>
      </c>
    </row>
    <row r="103" spans="1:46" ht="15">
      <c r="A103" s="2">
        <f t="shared" si="8"/>
        <v>10</v>
      </c>
      <c r="B103" s="2" t="s">
        <v>11</v>
      </c>
      <c r="C103" s="2">
        <v>62</v>
      </c>
      <c r="D103" s="2">
        <v>84</v>
      </c>
      <c r="E103" s="2">
        <v>64</v>
      </c>
      <c r="F103" s="2">
        <v>82</v>
      </c>
      <c r="G103" s="2">
        <v>82</v>
      </c>
      <c r="H103" s="2">
        <v>71</v>
      </c>
      <c r="I103" s="2">
        <v>86</v>
      </c>
      <c r="J103" s="2">
        <v>66</v>
      </c>
      <c r="K103" s="2">
        <v>56</v>
      </c>
      <c r="L103" s="2">
        <v>44</v>
      </c>
      <c r="M103" s="2">
        <v>89</v>
      </c>
      <c r="N103" s="2">
        <v>91</v>
      </c>
      <c r="O103" s="2">
        <v>89</v>
      </c>
      <c r="P103" s="2">
        <v>91</v>
      </c>
      <c r="Q103" s="2">
        <v>89</v>
      </c>
      <c r="R103" s="2">
        <v>86</v>
      </c>
      <c r="S103" s="2">
        <v>84</v>
      </c>
      <c r="T103" s="2">
        <v>84</v>
      </c>
      <c r="U103" s="4">
        <v>83</v>
      </c>
      <c r="V103" s="4">
        <v>72</v>
      </c>
      <c r="W103" s="4">
        <v>78</v>
      </c>
      <c r="X103" s="4">
        <v>69</v>
      </c>
      <c r="Y103" s="4">
        <v>65</v>
      </c>
      <c r="Z103" s="4">
        <v>37</v>
      </c>
      <c r="AA103" s="2">
        <f t="shared" si="9"/>
        <v>10</v>
      </c>
      <c r="AB103" s="4">
        <v>66</v>
      </c>
      <c r="AC103" s="4">
        <v>73</v>
      </c>
      <c r="AD103" s="4">
        <v>33</v>
      </c>
      <c r="AE103" s="4">
        <v>56</v>
      </c>
      <c r="AF103" s="4">
        <v>74</v>
      </c>
      <c r="AG103" s="47">
        <v>85.28593332954739</v>
      </c>
      <c r="AH103" s="47">
        <v>91.12987830465799</v>
      </c>
      <c r="AI103" s="47">
        <v>89.44243560555333</v>
      </c>
      <c r="AJ103" s="47">
        <v>77.16074843451199</v>
      </c>
      <c r="AK103" s="47">
        <v>72.66089693154996</v>
      </c>
      <c r="AL103" s="47">
        <v>89.07890696960393</v>
      </c>
      <c r="AM103" s="47">
        <v>71.2926447574335</v>
      </c>
      <c r="AN103" s="47">
        <v>47.58820649922807</v>
      </c>
      <c r="AO103" s="47">
        <v>100.1917995055835</v>
      </c>
      <c r="AP103" s="47">
        <v>85.95295669377884</v>
      </c>
      <c r="AQ103" s="2">
        <v>97</v>
      </c>
      <c r="AR103" s="2">
        <v>101</v>
      </c>
      <c r="AS103" s="2">
        <v>98</v>
      </c>
      <c r="AT103" s="129">
        <v>89</v>
      </c>
    </row>
    <row r="104" spans="1:46" ht="15">
      <c r="A104" s="2">
        <f t="shared" si="8"/>
        <v>11</v>
      </c>
      <c r="B104" s="2" t="s">
        <v>12</v>
      </c>
      <c r="C104" s="2">
        <v>75</v>
      </c>
      <c r="D104" s="2">
        <v>81</v>
      </c>
      <c r="E104" s="2">
        <v>51</v>
      </c>
      <c r="F104" s="2">
        <v>85</v>
      </c>
      <c r="G104" s="2">
        <v>81</v>
      </c>
      <c r="H104" s="2">
        <v>70</v>
      </c>
      <c r="I104" s="2">
        <v>78</v>
      </c>
      <c r="J104" s="2">
        <v>73</v>
      </c>
      <c r="K104" s="2">
        <v>69</v>
      </c>
      <c r="L104" s="2">
        <v>62</v>
      </c>
      <c r="M104" s="2">
        <v>85</v>
      </c>
      <c r="N104" s="2">
        <v>83</v>
      </c>
      <c r="O104" s="2">
        <v>82</v>
      </c>
      <c r="P104" s="2">
        <v>80</v>
      </c>
      <c r="Q104" s="2">
        <v>77</v>
      </c>
      <c r="R104" s="2">
        <v>83</v>
      </c>
      <c r="S104" s="2">
        <v>84</v>
      </c>
      <c r="T104" s="2">
        <v>83</v>
      </c>
      <c r="U104" s="4">
        <v>84</v>
      </c>
      <c r="V104" s="4">
        <v>85</v>
      </c>
      <c r="W104" s="4">
        <v>89</v>
      </c>
      <c r="X104" s="4">
        <v>88</v>
      </c>
      <c r="Y104" s="4">
        <v>78</v>
      </c>
      <c r="Z104" s="4">
        <v>32</v>
      </c>
      <c r="AA104" s="2">
        <f t="shared" si="9"/>
        <v>11</v>
      </c>
      <c r="AB104" s="4">
        <v>89</v>
      </c>
      <c r="AC104" s="4">
        <v>87</v>
      </c>
      <c r="AD104" s="4">
        <v>71</v>
      </c>
      <c r="AE104" s="4">
        <v>45</v>
      </c>
      <c r="AF104" s="4">
        <v>56</v>
      </c>
      <c r="AG104" s="47">
        <v>94.95392716103555</v>
      </c>
      <c r="AH104" s="47">
        <v>87.84313725490196</v>
      </c>
      <c r="AI104" s="47">
        <v>89.933690744921</v>
      </c>
      <c r="AJ104" s="47">
        <v>85.827282923086</v>
      </c>
      <c r="AK104" s="47">
        <v>69.47388989301939</v>
      </c>
      <c r="AL104" s="47">
        <v>35.27779232340158</v>
      </c>
      <c r="AM104" s="47">
        <v>83.67039586919105</v>
      </c>
      <c r="AN104" s="47">
        <v>36.291610367276746</v>
      </c>
      <c r="AO104" s="47">
        <v>74.8937742471827</v>
      </c>
      <c r="AP104" s="47">
        <v>90.31172623960384</v>
      </c>
      <c r="AQ104" s="2">
        <v>87</v>
      </c>
      <c r="AR104" s="2">
        <v>88</v>
      </c>
      <c r="AS104" s="2">
        <v>93</v>
      </c>
      <c r="AT104" s="129">
        <v>87</v>
      </c>
    </row>
    <row r="105" spans="1:46" ht="15">
      <c r="A105" s="2">
        <f t="shared" si="8"/>
        <v>12</v>
      </c>
      <c r="B105" s="2" t="s">
        <v>13</v>
      </c>
      <c r="C105" s="2">
        <v>68</v>
      </c>
      <c r="D105" s="2">
        <v>82</v>
      </c>
      <c r="E105" s="2">
        <v>52</v>
      </c>
      <c r="F105" s="2">
        <v>88</v>
      </c>
      <c r="G105" s="2">
        <v>80</v>
      </c>
      <c r="H105" s="2">
        <v>67</v>
      </c>
      <c r="I105" s="2">
        <v>83</v>
      </c>
      <c r="J105" s="2">
        <v>85</v>
      </c>
      <c r="K105" s="2">
        <v>63</v>
      </c>
      <c r="L105" s="2">
        <v>56</v>
      </c>
      <c r="M105" s="2">
        <v>90</v>
      </c>
      <c r="N105" s="2">
        <v>84</v>
      </c>
      <c r="O105" s="2">
        <v>81</v>
      </c>
      <c r="P105" s="2">
        <v>46</v>
      </c>
      <c r="Q105" s="2">
        <v>91</v>
      </c>
      <c r="R105" s="2">
        <v>96</v>
      </c>
      <c r="S105" s="2">
        <v>93</v>
      </c>
      <c r="T105" s="2">
        <v>95</v>
      </c>
      <c r="U105" s="4">
        <v>74</v>
      </c>
      <c r="V105" s="4">
        <v>81</v>
      </c>
      <c r="W105" s="4">
        <v>80</v>
      </c>
      <c r="X105" s="4">
        <v>88</v>
      </c>
      <c r="Y105" s="4">
        <v>34</v>
      </c>
      <c r="Z105" s="4">
        <v>70</v>
      </c>
      <c r="AA105" s="2">
        <f t="shared" si="9"/>
        <v>12</v>
      </c>
      <c r="AB105" s="4">
        <v>80</v>
      </c>
      <c r="AC105" s="4">
        <v>90</v>
      </c>
      <c r="AD105" s="4">
        <v>82</v>
      </c>
      <c r="AE105" s="4">
        <v>86</v>
      </c>
      <c r="AF105" s="4">
        <v>95</v>
      </c>
      <c r="AG105" s="47">
        <v>96.73622010894654</v>
      </c>
      <c r="AH105" s="47">
        <v>87.51519888830988</v>
      </c>
      <c r="AI105" s="47">
        <v>95.61946718756495</v>
      </c>
      <c r="AJ105" s="47">
        <v>94.59043430456295</v>
      </c>
      <c r="AK105" s="47">
        <v>89.86463033668865</v>
      </c>
      <c r="AL105" s="47">
        <v>82.65515262481895</v>
      </c>
      <c r="AM105" s="47">
        <v>11.018528979776296</v>
      </c>
      <c r="AN105" s="47">
        <v>85.44244050280717</v>
      </c>
      <c r="AO105" s="47">
        <v>88.62392282261125</v>
      </c>
      <c r="AP105" s="47">
        <v>85.17830786078179</v>
      </c>
      <c r="AQ105" s="2">
        <v>94</v>
      </c>
      <c r="AR105" s="2">
        <v>98</v>
      </c>
      <c r="AS105" s="2">
        <v>90</v>
      </c>
      <c r="AT105" s="129">
        <v>76</v>
      </c>
    </row>
    <row r="106" spans="1:46" ht="15">
      <c r="A106" s="2">
        <f t="shared" si="8"/>
        <v>13</v>
      </c>
      <c r="B106" s="2" t="s">
        <v>14</v>
      </c>
      <c r="C106" s="2">
        <v>88</v>
      </c>
      <c r="D106" s="2">
        <v>92</v>
      </c>
      <c r="E106" s="2">
        <v>72</v>
      </c>
      <c r="F106" s="2">
        <v>90</v>
      </c>
      <c r="G106" s="2">
        <v>75</v>
      </c>
      <c r="H106" s="2">
        <v>85</v>
      </c>
      <c r="I106" s="2">
        <v>93</v>
      </c>
      <c r="J106" s="2">
        <v>87</v>
      </c>
      <c r="K106" s="2">
        <v>87</v>
      </c>
      <c r="L106" s="2">
        <v>75</v>
      </c>
      <c r="M106" s="2">
        <v>86</v>
      </c>
      <c r="N106" s="2">
        <v>89</v>
      </c>
      <c r="O106" s="2">
        <v>93</v>
      </c>
      <c r="P106" s="2">
        <v>95</v>
      </c>
      <c r="Q106" s="2">
        <v>89</v>
      </c>
      <c r="R106" s="2">
        <v>92</v>
      </c>
      <c r="S106" s="2">
        <v>90</v>
      </c>
      <c r="T106" s="2">
        <v>68</v>
      </c>
      <c r="U106" s="4">
        <v>96</v>
      </c>
      <c r="V106" s="4">
        <v>88</v>
      </c>
      <c r="W106" s="4">
        <v>96</v>
      </c>
      <c r="X106" s="4">
        <v>86</v>
      </c>
      <c r="Y106" s="4">
        <v>91</v>
      </c>
      <c r="Z106" s="4">
        <v>58</v>
      </c>
      <c r="AA106" s="2">
        <f t="shared" si="9"/>
        <v>13</v>
      </c>
      <c r="AB106" s="4">
        <v>92</v>
      </c>
      <c r="AC106" s="4">
        <v>69</v>
      </c>
      <c r="AD106" s="4">
        <v>50</v>
      </c>
      <c r="AE106" s="4">
        <v>45</v>
      </c>
      <c r="AF106" s="4">
        <v>102</v>
      </c>
      <c r="AG106" s="47">
        <v>100.82641885164287</v>
      </c>
      <c r="AH106" s="47">
        <v>91.80255228642325</v>
      </c>
      <c r="AI106" s="47">
        <v>97.00147995624478</v>
      </c>
      <c r="AJ106" s="47">
        <v>98.10841332580463</v>
      </c>
      <c r="AK106" s="47">
        <v>63.25974770642202</v>
      </c>
      <c r="AL106" s="47">
        <v>82.80140597539543</v>
      </c>
      <c r="AM106" s="47">
        <v>20.29859864828745</v>
      </c>
      <c r="AN106" s="47">
        <v>85.47670835599057</v>
      </c>
      <c r="AO106" s="47">
        <v>78.54096249798809</v>
      </c>
      <c r="AP106" s="47">
        <v>95.25355262208757</v>
      </c>
      <c r="AQ106" s="2">
        <v>96</v>
      </c>
      <c r="AR106" s="2">
        <v>96</v>
      </c>
      <c r="AS106" s="2">
        <v>91</v>
      </c>
      <c r="AT106" s="129">
        <v>94</v>
      </c>
    </row>
    <row r="107" spans="1:46" ht="15">
      <c r="A107" s="2">
        <f t="shared" si="8"/>
        <v>14</v>
      </c>
      <c r="B107" s="2" t="s">
        <v>15</v>
      </c>
      <c r="C107" s="2">
        <v>82</v>
      </c>
      <c r="D107" s="2">
        <v>85</v>
      </c>
      <c r="E107" s="2">
        <v>55</v>
      </c>
      <c r="F107" s="2">
        <v>77</v>
      </c>
      <c r="G107" s="2">
        <v>82</v>
      </c>
      <c r="H107" s="2">
        <v>52</v>
      </c>
      <c r="I107" s="2">
        <v>82</v>
      </c>
      <c r="J107" s="2">
        <v>74</v>
      </c>
      <c r="K107" s="2">
        <v>50</v>
      </c>
      <c r="L107" s="2">
        <v>39</v>
      </c>
      <c r="M107" s="2">
        <v>82</v>
      </c>
      <c r="N107" s="2">
        <v>84</v>
      </c>
      <c r="O107" s="2">
        <v>81</v>
      </c>
      <c r="P107" s="2">
        <v>90</v>
      </c>
      <c r="Q107" s="2">
        <v>86</v>
      </c>
      <c r="R107" s="2">
        <v>79</v>
      </c>
      <c r="S107" s="2">
        <v>77</v>
      </c>
      <c r="T107" s="2">
        <v>84</v>
      </c>
      <c r="U107" s="4">
        <v>75</v>
      </c>
      <c r="V107" s="4">
        <v>83</v>
      </c>
      <c r="W107" s="4">
        <v>77</v>
      </c>
      <c r="X107" s="4">
        <v>79</v>
      </c>
      <c r="Y107" s="4">
        <v>63</v>
      </c>
      <c r="Z107" s="4">
        <v>51</v>
      </c>
      <c r="AA107" s="2">
        <f t="shared" si="9"/>
        <v>14</v>
      </c>
      <c r="AB107" s="4">
        <v>74</v>
      </c>
      <c r="AC107" s="4">
        <v>95</v>
      </c>
      <c r="AD107" s="4">
        <v>45</v>
      </c>
      <c r="AE107" s="4">
        <v>59</v>
      </c>
      <c r="AF107" s="4">
        <v>76</v>
      </c>
      <c r="AG107" s="47">
        <v>88.45389387460098</v>
      </c>
      <c r="AH107" s="47">
        <v>78.23258606885508</v>
      </c>
      <c r="AI107" s="47">
        <v>80.74613868646593</v>
      </c>
      <c r="AJ107" s="47">
        <v>82.88136949044076</v>
      </c>
      <c r="AK107" s="47">
        <v>84.3088870341474</v>
      </c>
      <c r="AL107" s="47">
        <v>91.45525078100862</v>
      </c>
      <c r="AM107" s="47">
        <v>30.313377342742243</v>
      </c>
      <c r="AN107" s="47">
        <v>85.15379651537965</v>
      </c>
      <c r="AO107" s="47">
        <v>73.65710878638409</v>
      </c>
      <c r="AP107" s="47">
        <v>90.59791552386177</v>
      </c>
      <c r="AQ107" s="2">
        <v>95</v>
      </c>
      <c r="AR107" s="2">
        <v>93</v>
      </c>
      <c r="AS107" s="2">
        <v>96</v>
      </c>
      <c r="AT107" s="129">
        <v>100</v>
      </c>
    </row>
    <row r="108" spans="1:46" ht="15">
      <c r="A108" s="2">
        <f t="shared" si="8"/>
        <v>15</v>
      </c>
      <c r="B108" s="2" t="s">
        <v>16</v>
      </c>
      <c r="C108" s="2">
        <v>72</v>
      </c>
      <c r="D108" s="2">
        <v>85</v>
      </c>
      <c r="E108" s="2">
        <v>52</v>
      </c>
      <c r="F108" s="2">
        <v>70</v>
      </c>
      <c r="G108" s="2">
        <v>76</v>
      </c>
      <c r="H108" s="2">
        <v>76</v>
      </c>
      <c r="I108" s="2">
        <v>86</v>
      </c>
      <c r="J108" s="2">
        <v>73</v>
      </c>
      <c r="K108" s="2">
        <v>54</v>
      </c>
      <c r="L108" s="2">
        <v>54</v>
      </c>
      <c r="M108" s="2">
        <v>84</v>
      </c>
      <c r="N108" s="2">
        <v>89</v>
      </c>
      <c r="O108" s="2">
        <v>82</v>
      </c>
      <c r="P108" s="2">
        <v>93</v>
      </c>
      <c r="Q108" s="2">
        <v>84</v>
      </c>
      <c r="R108" s="2">
        <v>91</v>
      </c>
      <c r="S108" s="2">
        <v>89</v>
      </c>
      <c r="T108" s="2">
        <v>84</v>
      </c>
      <c r="U108" s="4">
        <v>95</v>
      </c>
      <c r="V108" s="4">
        <v>78</v>
      </c>
      <c r="W108" s="4">
        <v>74</v>
      </c>
      <c r="X108" s="4">
        <v>72</v>
      </c>
      <c r="Y108" s="4">
        <v>76</v>
      </c>
      <c r="Z108" s="4">
        <v>65</v>
      </c>
      <c r="AA108" s="2">
        <f t="shared" si="9"/>
        <v>15</v>
      </c>
      <c r="AB108" s="4">
        <v>78</v>
      </c>
      <c r="AC108" s="4">
        <v>33</v>
      </c>
      <c r="AD108" s="4">
        <v>56</v>
      </c>
      <c r="AE108" s="4">
        <v>12</v>
      </c>
      <c r="AF108" s="4">
        <v>97</v>
      </c>
      <c r="AG108" s="47">
        <v>112.90735126942025</v>
      </c>
      <c r="AH108" s="47">
        <v>96.29208538106067</v>
      </c>
      <c r="AI108" s="47">
        <v>98.73655506741403</v>
      </c>
      <c r="AJ108" s="47">
        <v>83.49159599857818</v>
      </c>
      <c r="AK108" s="47">
        <v>22.001231667541</v>
      </c>
      <c r="AL108" s="47">
        <v>74.70596847396418</v>
      </c>
      <c r="AM108" s="47">
        <v>21.146410707043394</v>
      </c>
      <c r="AN108" s="47">
        <v>97.63127330521425</v>
      </c>
      <c r="AO108" s="47">
        <v>98.31512793655544</v>
      </c>
      <c r="AP108" s="47">
        <v>93.33549255070008</v>
      </c>
      <c r="AQ108" s="2">
        <v>98</v>
      </c>
      <c r="AR108" s="2">
        <v>98</v>
      </c>
      <c r="AS108" s="2">
        <v>70</v>
      </c>
      <c r="AT108" s="129">
        <v>90</v>
      </c>
    </row>
    <row r="109" spans="1:46" ht="15">
      <c r="A109" s="2">
        <f t="shared" si="8"/>
        <v>16</v>
      </c>
      <c r="B109" s="2" t="s">
        <v>17</v>
      </c>
      <c r="C109" s="2">
        <v>76</v>
      </c>
      <c r="D109" s="2">
        <v>85</v>
      </c>
      <c r="E109" s="2">
        <v>62</v>
      </c>
      <c r="F109" s="2">
        <v>82</v>
      </c>
      <c r="G109" s="2">
        <v>73</v>
      </c>
      <c r="H109" s="2">
        <v>84</v>
      </c>
      <c r="I109" s="2">
        <v>92</v>
      </c>
      <c r="J109" s="2">
        <v>93</v>
      </c>
      <c r="K109" s="2">
        <v>76</v>
      </c>
      <c r="L109" s="2">
        <v>70</v>
      </c>
      <c r="M109" s="2">
        <v>87</v>
      </c>
      <c r="N109" s="2">
        <v>83</v>
      </c>
      <c r="O109" s="2">
        <v>81</v>
      </c>
      <c r="P109" s="2">
        <v>92</v>
      </c>
      <c r="Q109" s="2">
        <v>77</v>
      </c>
      <c r="R109" s="2">
        <v>87</v>
      </c>
      <c r="S109" s="2">
        <v>83</v>
      </c>
      <c r="T109" s="2">
        <v>67</v>
      </c>
      <c r="U109" s="4">
        <v>83</v>
      </c>
      <c r="V109" s="4">
        <v>83</v>
      </c>
      <c r="W109" s="4">
        <v>82</v>
      </c>
      <c r="X109" s="4">
        <v>51</v>
      </c>
      <c r="Y109" s="4">
        <v>75</v>
      </c>
      <c r="Z109" s="4">
        <v>43</v>
      </c>
      <c r="AA109" s="2">
        <f t="shared" si="9"/>
        <v>16</v>
      </c>
      <c r="AB109" s="4">
        <v>71</v>
      </c>
      <c r="AC109" s="4">
        <v>51</v>
      </c>
      <c r="AD109" s="4">
        <v>64</v>
      </c>
      <c r="AE109" s="4">
        <v>35</v>
      </c>
      <c r="AF109" s="4">
        <v>100</v>
      </c>
      <c r="AG109" s="47">
        <v>100.60041308420193</v>
      </c>
      <c r="AH109" s="47">
        <v>88.94936758428946</v>
      </c>
      <c r="AI109" s="47">
        <v>85.32953330958318</v>
      </c>
      <c r="AJ109" s="47">
        <v>85.12646658025061</v>
      </c>
      <c r="AK109" s="47">
        <v>37.80858601355686</v>
      </c>
      <c r="AL109" s="47">
        <v>61.95540204811246</v>
      </c>
      <c r="AM109" s="47">
        <v>28.517406295184074</v>
      </c>
      <c r="AN109" s="47">
        <v>94.11864912056556</v>
      </c>
      <c r="AO109" s="47">
        <v>90.7234221010694</v>
      </c>
      <c r="AP109" s="47">
        <v>89.33129325033904</v>
      </c>
      <c r="AQ109" s="2">
        <v>96</v>
      </c>
      <c r="AR109" s="2">
        <v>95</v>
      </c>
      <c r="AS109" s="2">
        <v>87</v>
      </c>
      <c r="AT109" s="129">
        <v>84</v>
      </c>
    </row>
    <row r="110" spans="1:46" ht="15">
      <c r="A110" s="2">
        <f t="shared" si="8"/>
        <v>17</v>
      </c>
      <c r="B110" s="2" t="s">
        <v>18</v>
      </c>
      <c r="C110" s="2"/>
      <c r="D110" s="2"/>
      <c r="E110" s="2"/>
      <c r="F110" s="2"/>
      <c r="G110" s="2"/>
      <c r="H110" s="2"/>
      <c r="I110" s="2"/>
      <c r="J110" s="2"/>
      <c r="K110" s="2">
        <v>0</v>
      </c>
      <c r="L110" s="2">
        <v>0</v>
      </c>
      <c r="M110" s="2">
        <v>0</v>
      </c>
      <c r="N110" s="2">
        <v>0</v>
      </c>
      <c r="O110" s="2">
        <v>87</v>
      </c>
      <c r="P110" s="2">
        <v>0</v>
      </c>
      <c r="Q110" s="2">
        <v>79</v>
      </c>
      <c r="R110" s="2">
        <v>0</v>
      </c>
      <c r="S110" s="2"/>
      <c r="T110" s="2"/>
      <c r="U110" s="4">
        <v>101</v>
      </c>
      <c r="V110" s="4">
        <v>95</v>
      </c>
      <c r="W110" s="4">
        <v>75</v>
      </c>
      <c r="X110" s="4">
        <v>59</v>
      </c>
      <c r="Y110" s="4">
        <v>80</v>
      </c>
      <c r="Z110" s="4">
        <v>47</v>
      </c>
      <c r="AA110" s="2">
        <f t="shared" si="9"/>
        <v>17</v>
      </c>
      <c r="AB110" s="4">
        <v>51</v>
      </c>
      <c r="AC110" s="4">
        <v>59</v>
      </c>
      <c r="AD110" s="4">
        <v>39</v>
      </c>
      <c r="AE110" s="4">
        <v>37</v>
      </c>
      <c r="AF110" s="4">
        <v>90</v>
      </c>
      <c r="AG110" s="47">
        <v>93.37819387556075</v>
      </c>
      <c r="AH110" s="47">
        <v>80.28864413216863</v>
      </c>
      <c r="AI110" s="47">
        <v>84.10005027652086</v>
      </c>
      <c r="AJ110" s="47">
        <v>86.7628463041729</v>
      </c>
      <c r="AK110" s="47">
        <v>83.66232675346494</v>
      </c>
      <c r="AL110" s="47">
        <v>76.56123589012597</v>
      </c>
      <c r="AM110" s="47">
        <v>30.036877136175573</v>
      </c>
      <c r="AN110" s="47">
        <v>100</v>
      </c>
      <c r="AO110" s="47">
        <v>61.25191245925631</v>
      </c>
      <c r="AP110" s="47">
        <v>91.88730853391685</v>
      </c>
      <c r="AQ110" s="2">
        <v>100</v>
      </c>
      <c r="AR110" s="2">
        <v>100</v>
      </c>
      <c r="AS110" s="2">
        <v>99</v>
      </c>
      <c r="AT110" s="129">
        <v>100</v>
      </c>
    </row>
    <row r="111" spans="1:46" ht="12.75">
      <c r="A111" s="2"/>
      <c r="B111" s="2" t="s">
        <v>19</v>
      </c>
      <c r="C111" s="2">
        <v>77</v>
      </c>
      <c r="D111" s="2">
        <v>86</v>
      </c>
      <c r="E111" s="2">
        <v>62</v>
      </c>
      <c r="F111" s="2">
        <v>83</v>
      </c>
      <c r="G111" s="2">
        <v>80</v>
      </c>
      <c r="H111" s="2">
        <v>84</v>
      </c>
      <c r="I111" s="2">
        <v>86</v>
      </c>
      <c r="J111" s="2">
        <v>82</v>
      </c>
      <c r="K111" s="2">
        <v>67</v>
      </c>
      <c r="L111" s="2">
        <v>61</v>
      </c>
      <c r="M111" s="2">
        <v>89</v>
      </c>
      <c r="N111" s="2">
        <v>88</v>
      </c>
      <c r="O111" s="2">
        <v>88</v>
      </c>
      <c r="P111" s="2">
        <v>82</v>
      </c>
      <c r="Q111" s="2">
        <v>85</v>
      </c>
      <c r="R111" s="2">
        <v>90</v>
      </c>
      <c r="S111" s="2">
        <v>87</v>
      </c>
      <c r="T111" s="2">
        <v>82</v>
      </c>
      <c r="U111" s="4">
        <v>87</v>
      </c>
      <c r="V111" s="4">
        <v>80</v>
      </c>
      <c r="W111" s="4">
        <v>82</v>
      </c>
      <c r="X111" s="4">
        <v>69</v>
      </c>
      <c r="Y111" s="4">
        <v>67</v>
      </c>
      <c r="Z111" s="4">
        <v>59</v>
      </c>
      <c r="AA111" s="2"/>
      <c r="AB111" s="4">
        <v>78</v>
      </c>
      <c r="AC111" s="4">
        <v>68</v>
      </c>
      <c r="AD111" s="4">
        <v>50</v>
      </c>
      <c r="AE111" s="4">
        <v>43</v>
      </c>
      <c r="AF111" s="4">
        <v>91</v>
      </c>
      <c r="AG111" s="47">
        <v>97.28585273291871</v>
      </c>
      <c r="AH111" s="47">
        <v>86.70734391430878</v>
      </c>
      <c r="AI111" s="47">
        <v>93.90596098139811</v>
      </c>
      <c r="AJ111" s="47">
        <v>91.8096576786602</v>
      </c>
      <c r="AK111" s="47">
        <v>68.73237451860203</v>
      </c>
      <c r="AL111" s="47">
        <v>72.60378341104933</v>
      </c>
      <c r="AM111" s="47">
        <v>30.70891117659251</v>
      </c>
      <c r="AN111" s="47">
        <v>77.56555579435343</v>
      </c>
      <c r="AO111" s="47">
        <v>84.87095421001197</v>
      </c>
      <c r="AP111" s="47">
        <v>89.60821047837165</v>
      </c>
      <c r="AQ111" s="2">
        <v>94</v>
      </c>
      <c r="AR111" s="2">
        <v>94</v>
      </c>
      <c r="AS111" s="2">
        <v>89</v>
      </c>
      <c r="AT111" s="2">
        <v>89</v>
      </c>
    </row>
  </sheetData>
  <sheetProtection/>
  <printOptions/>
  <pageMargins left="0.24" right="0.23" top="0.31" bottom="0.36" header="0.28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G142"/>
  <sheetViews>
    <sheetView zoomScalePageLayoutView="0" workbookViewId="0" topLeftCell="BN124">
      <selection activeCell="CL145" sqref="CL145"/>
    </sheetView>
  </sheetViews>
  <sheetFormatPr defaultColWidth="9.00390625" defaultRowHeight="12.75"/>
  <cols>
    <col min="1" max="1" width="4.25390625" style="0" customWidth="1"/>
    <col min="2" max="2" width="12.375" style="0" customWidth="1"/>
    <col min="3" max="8" width="7.375" style="0" customWidth="1"/>
    <col min="9" max="10" width="8.25390625" style="0" customWidth="1"/>
    <col min="11" max="15" width="7.375" style="0" customWidth="1"/>
    <col min="16" max="16" width="7.25390625" style="0" customWidth="1"/>
    <col min="17" max="17" width="8.00390625" style="0" customWidth="1"/>
    <col min="18" max="18" width="7.25390625" style="0" customWidth="1"/>
    <col min="19" max="19" width="7.125" style="0" customWidth="1"/>
    <col min="20" max="20" width="4.625" style="0" customWidth="1"/>
    <col min="21" max="22" width="7.25390625" style="0" customWidth="1"/>
    <col min="23" max="23" width="3.25390625" style="0" customWidth="1"/>
    <col min="24" max="35" width="7.25390625" style="0" customWidth="1"/>
    <col min="36" max="39" width="8.125" style="0" customWidth="1"/>
    <col min="40" max="40" width="4.75390625" style="0" customWidth="1"/>
    <col min="41" max="41" width="8.125" style="0" customWidth="1"/>
    <col min="42" max="43" width="4.75390625" style="0" customWidth="1"/>
    <col min="44" max="58" width="8.125" style="0" customWidth="1"/>
    <col min="59" max="59" width="3.75390625" style="0" customWidth="1"/>
    <col min="60" max="60" width="8.125" style="0" customWidth="1"/>
    <col min="61" max="61" width="10.625" style="0" customWidth="1"/>
    <col min="62" max="62" width="3.25390625" style="0" customWidth="1"/>
    <col min="63" max="76" width="8.125" style="0" customWidth="1"/>
    <col min="77" max="77" width="8.25390625" style="0" customWidth="1"/>
  </cols>
  <sheetData>
    <row r="1" spans="1:34" ht="12.75">
      <c r="A1" s="23"/>
      <c r="B1" s="23"/>
      <c r="C1" s="23"/>
      <c r="D1" s="23"/>
      <c r="E1" s="23"/>
      <c r="F1" s="23"/>
      <c r="G1" s="23" t="s">
        <v>481</v>
      </c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</row>
    <row r="2" spans="1:34" ht="8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1:111" ht="15">
      <c r="A3" s="24" t="s">
        <v>320</v>
      </c>
      <c r="B3" s="24" t="s">
        <v>272</v>
      </c>
      <c r="C3" s="24"/>
      <c r="D3" s="24"/>
      <c r="E3" s="24"/>
      <c r="F3" s="24">
        <v>1955</v>
      </c>
      <c r="G3" s="24">
        <v>1956</v>
      </c>
      <c r="H3" s="24">
        <v>1957</v>
      </c>
      <c r="I3" s="24">
        <v>1958</v>
      </c>
      <c r="J3" s="24">
        <v>1959</v>
      </c>
      <c r="K3" s="24">
        <v>1960</v>
      </c>
      <c r="L3" s="24">
        <v>1961</v>
      </c>
      <c r="M3" s="24">
        <v>1962</v>
      </c>
      <c r="N3" s="24">
        <v>1963</v>
      </c>
      <c r="O3" s="24">
        <v>1964</v>
      </c>
      <c r="P3" s="24">
        <v>1965</v>
      </c>
      <c r="Q3" s="24">
        <v>1966</v>
      </c>
      <c r="R3" s="24">
        <v>1967</v>
      </c>
      <c r="S3" s="24"/>
      <c r="T3" s="24"/>
      <c r="U3" s="24">
        <v>1968</v>
      </c>
      <c r="V3" s="24">
        <v>1969</v>
      </c>
      <c r="W3" s="24" t="s">
        <v>467</v>
      </c>
      <c r="X3" s="24">
        <v>1970</v>
      </c>
      <c r="Y3" s="24">
        <v>1971</v>
      </c>
      <c r="Z3" s="24">
        <v>1972</v>
      </c>
      <c r="AA3" s="24">
        <v>1973</v>
      </c>
      <c r="AB3" s="24">
        <v>1974</v>
      </c>
      <c r="AC3" s="24">
        <v>1975</v>
      </c>
      <c r="AD3" s="24">
        <v>1976</v>
      </c>
      <c r="AE3" s="24">
        <v>1977</v>
      </c>
      <c r="AF3" s="24">
        <v>1978</v>
      </c>
      <c r="AG3" s="24">
        <v>1979</v>
      </c>
      <c r="AH3" s="24">
        <v>1980</v>
      </c>
      <c r="AI3" s="24">
        <v>1981</v>
      </c>
      <c r="AJ3" s="24">
        <v>1982</v>
      </c>
      <c r="AK3" s="24">
        <v>1983</v>
      </c>
      <c r="AL3" s="24">
        <v>1984</v>
      </c>
      <c r="AM3" s="24">
        <v>1985</v>
      </c>
      <c r="AN3" s="24"/>
      <c r="AO3" s="24">
        <v>1986</v>
      </c>
      <c r="AP3" s="24" t="s">
        <v>467</v>
      </c>
      <c r="AQ3" s="24"/>
      <c r="AR3" s="24">
        <v>1987</v>
      </c>
      <c r="AS3" s="24">
        <v>1988</v>
      </c>
      <c r="AT3" s="24">
        <v>1989</v>
      </c>
      <c r="AU3" s="24">
        <v>1990</v>
      </c>
      <c r="AV3" s="24">
        <v>1991</v>
      </c>
      <c r="AW3" s="24">
        <v>1992</v>
      </c>
      <c r="AX3" s="24">
        <v>1993</v>
      </c>
      <c r="AY3" s="24">
        <v>1994</v>
      </c>
      <c r="AZ3" s="24">
        <v>1995</v>
      </c>
      <c r="BA3" s="24">
        <v>1996</v>
      </c>
      <c r="BB3" s="24">
        <v>1997</v>
      </c>
      <c r="BC3" s="24">
        <v>1998</v>
      </c>
      <c r="BD3" s="24">
        <v>1999</v>
      </c>
      <c r="BE3" s="24">
        <v>2000</v>
      </c>
      <c r="BF3" s="24">
        <v>2001</v>
      </c>
      <c r="BG3" s="24"/>
      <c r="BH3" s="24">
        <v>2002</v>
      </c>
      <c r="BI3" s="24"/>
      <c r="BJ3" s="24" t="s">
        <v>467</v>
      </c>
      <c r="BK3" s="24">
        <v>2003</v>
      </c>
      <c r="BL3" s="25">
        <v>2004</v>
      </c>
      <c r="BM3" s="25">
        <v>2005</v>
      </c>
      <c r="BN3" s="25">
        <v>2006</v>
      </c>
      <c r="BO3" s="25">
        <v>2007</v>
      </c>
      <c r="BP3" s="25">
        <v>2008</v>
      </c>
      <c r="BQ3" s="26">
        <v>2009</v>
      </c>
      <c r="BR3" s="26">
        <v>2010</v>
      </c>
      <c r="BS3" s="26">
        <v>2011</v>
      </c>
      <c r="BT3" s="26">
        <v>2012</v>
      </c>
      <c r="BU3" s="26">
        <v>2013</v>
      </c>
      <c r="BV3" s="26">
        <v>2014</v>
      </c>
      <c r="BW3" s="26">
        <v>2015</v>
      </c>
      <c r="BX3" s="26">
        <v>2016</v>
      </c>
      <c r="BY3" s="26">
        <v>2017</v>
      </c>
      <c r="CA3" s="59"/>
      <c r="CB3" s="59"/>
      <c r="CC3" s="59"/>
      <c r="CD3" s="82"/>
      <c r="CE3" s="82"/>
      <c r="CF3" s="145"/>
      <c r="CG3" s="82"/>
      <c r="CH3" s="146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59"/>
      <c r="DE3" s="59"/>
      <c r="DF3" s="59"/>
      <c r="DG3" s="59"/>
    </row>
    <row r="4" spans="1:111" ht="12.75">
      <c r="A4" s="25">
        <v>1</v>
      </c>
      <c r="B4" s="25" t="s">
        <v>254</v>
      </c>
      <c r="C4" s="25"/>
      <c r="D4" s="25"/>
      <c r="E4" s="25"/>
      <c r="F4" s="25"/>
      <c r="G4" s="25"/>
      <c r="H4" s="25"/>
      <c r="I4" s="25">
        <v>38721</v>
      </c>
      <c r="J4" s="25">
        <v>41234</v>
      </c>
      <c r="K4" s="25"/>
      <c r="L4" s="25"/>
      <c r="M4" s="25"/>
      <c r="N4" s="25"/>
      <c r="O4" s="25"/>
      <c r="P4" s="25">
        <v>42075</v>
      </c>
      <c r="Q4" s="25">
        <v>39788</v>
      </c>
      <c r="R4" s="25">
        <v>38919</v>
      </c>
      <c r="S4" s="25"/>
      <c r="T4" s="25"/>
      <c r="U4" s="25">
        <v>38808</v>
      </c>
      <c r="V4" s="25">
        <v>35282</v>
      </c>
      <c r="W4" s="25" t="s">
        <v>447</v>
      </c>
      <c r="X4" s="25">
        <v>35546</v>
      </c>
      <c r="Y4" s="25">
        <v>41217</v>
      </c>
      <c r="Z4" s="25">
        <v>41867</v>
      </c>
      <c r="AA4" s="25">
        <v>45016</v>
      </c>
      <c r="AB4" s="25">
        <v>47430</v>
      </c>
      <c r="AC4" s="25">
        <v>45801</v>
      </c>
      <c r="AD4" s="25">
        <v>42587</v>
      </c>
      <c r="AE4" s="25">
        <v>45255</v>
      </c>
      <c r="AF4" s="25">
        <v>43961</v>
      </c>
      <c r="AG4" s="25">
        <v>48285</v>
      </c>
      <c r="AH4" s="25">
        <v>49139</v>
      </c>
      <c r="AI4" s="25">
        <v>46742</v>
      </c>
      <c r="AJ4" s="25">
        <v>45806</v>
      </c>
      <c r="AK4" s="25">
        <v>41345</v>
      </c>
      <c r="AL4" s="25">
        <v>40638</v>
      </c>
      <c r="AM4" s="25">
        <v>43291</v>
      </c>
      <c r="AN4" s="25"/>
      <c r="AO4" s="25">
        <v>42319</v>
      </c>
      <c r="AP4" s="25" t="s">
        <v>447</v>
      </c>
      <c r="AQ4" s="25"/>
      <c r="AR4" s="25">
        <v>45045</v>
      </c>
      <c r="AS4" s="25">
        <v>45050</v>
      </c>
      <c r="AT4" s="25">
        <v>40334</v>
      </c>
      <c r="AU4" s="25">
        <v>42565</v>
      </c>
      <c r="AV4" s="25">
        <v>40676</v>
      </c>
      <c r="AW4" s="25">
        <v>41592</v>
      </c>
      <c r="AX4" s="25">
        <v>40904</v>
      </c>
      <c r="AY4" s="25">
        <v>40856</v>
      </c>
      <c r="AZ4" s="25">
        <v>42244</v>
      </c>
      <c r="BA4" s="25">
        <v>41422</v>
      </c>
      <c r="BB4" s="25">
        <v>35763</v>
      </c>
      <c r="BC4" s="25">
        <v>37495</v>
      </c>
      <c r="BD4" s="25">
        <v>41517</v>
      </c>
      <c r="BE4" s="25">
        <v>43973</v>
      </c>
      <c r="BF4" s="25">
        <v>39121</v>
      </c>
      <c r="BG4" s="25"/>
      <c r="BH4" s="25">
        <v>40628</v>
      </c>
      <c r="BI4" s="25"/>
      <c r="BJ4" s="25" t="s">
        <v>447</v>
      </c>
      <c r="BK4" s="25">
        <v>44125</v>
      </c>
      <c r="BL4" s="25">
        <v>48471</v>
      </c>
      <c r="BM4" s="25">
        <v>54910</v>
      </c>
      <c r="BN4" s="25">
        <v>63176</v>
      </c>
      <c r="BO4" s="25">
        <v>74255</v>
      </c>
      <c r="BP4" s="25">
        <v>75014</v>
      </c>
      <c r="BQ4" s="25">
        <v>72955</v>
      </c>
      <c r="BR4" s="25">
        <v>33134</v>
      </c>
      <c r="BS4" s="25">
        <v>31449</v>
      </c>
      <c r="BT4" s="32">
        <v>36504</v>
      </c>
      <c r="BU4" s="32">
        <v>37560</v>
      </c>
      <c r="BV4" s="2">
        <v>45828</v>
      </c>
      <c r="BW4" s="2">
        <v>53799</v>
      </c>
      <c r="BX4" s="2">
        <v>66379</v>
      </c>
      <c r="BY4" s="44">
        <v>80480</v>
      </c>
      <c r="CA4" s="82"/>
      <c r="CB4" s="59"/>
      <c r="CC4" s="59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59"/>
      <c r="DE4" s="59"/>
      <c r="DF4" s="59"/>
      <c r="DG4" s="59"/>
    </row>
    <row r="5" spans="1:111" ht="12.75">
      <c r="A5" s="25">
        <f>A4+1</f>
        <v>2</v>
      </c>
      <c r="B5" s="25" t="s">
        <v>255</v>
      </c>
      <c r="C5" s="25"/>
      <c r="D5" s="25"/>
      <c r="E5" s="25"/>
      <c r="F5" s="25"/>
      <c r="G5" s="25"/>
      <c r="H5" s="25"/>
      <c r="I5" s="25">
        <v>106151</v>
      </c>
      <c r="J5" s="25">
        <v>80507</v>
      </c>
      <c r="K5" s="25"/>
      <c r="L5" s="25"/>
      <c r="M5" s="25"/>
      <c r="N5" s="25"/>
      <c r="O5" s="25"/>
      <c r="P5" s="25">
        <v>77307</v>
      </c>
      <c r="Q5" s="25">
        <v>68087</v>
      </c>
      <c r="R5" s="25">
        <v>62322</v>
      </c>
      <c r="S5" s="25"/>
      <c r="T5" s="25"/>
      <c r="U5" s="25">
        <v>61672</v>
      </c>
      <c r="V5" s="25">
        <v>57130</v>
      </c>
      <c r="W5" s="25" t="s">
        <v>448</v>
      </c>
      <c r="X5" s="25">
        <v>57432</v>
      </c>
      <c r="Y5" s="25">
        <v>66667</v>
      </c>
      <c r="Z5" s="25">
        <v>68530</v>
      </c>
      <c r="AA5" s="25">
        <v>73170</v>
      </c>
      <c r="AB5" s="25">
        <v>76367</v>
      </c>
      <c r="AC5" s="25">
        <v>65643</v>
      </c>
      <c r="AD5" s="25">
        <v>55169</v>
      </c>
      <c r="AE5" s="25">
        <v>58207</v>
      </c>
      <c r="AF5" s="25">
        <v>58022</v>
      </c>
      <c r="AG5" s="25">
        <v>58853</v>
      </c>
      <c r="AH5" s="25">
        <v>57807</v>
      </c>
      <c r="AI5" s="25">
        <v>59694</v>
      </c>
      <c r="AJ5" s="25">
        <v>55857</v>
      </c>
      <c r="AK5" s="25">
        <v>57331</v>
      </c>
      <c r="AL5" s="25">
        <v>55387</v>
      </c>
      <c r="AM5" s="25">
        <v>61981</v>
      </c>
      <c r="AN5" s="25"/>
      <c r="AO5" s="25">
        <v>62704</v>
      </c>
      <c r="AP5" s="25" t="s">
        <v>448</v>
      </c>
      <c r="AQ5" s="25"/>
      <c r="AR5" s="25">
        <v>67222</v>
      </c>
      <c r="AS5" s="25">
        <v>66110</v>
      </c>
      <c r="AT5" s="25">
        <v>61057</v>
      </c>
      <c r="AU5" s="25">
        <v>66859</v>
      </c>
      <c r="AV5" s="25">
        <v>65515</v>
      </c>
      <c r="AW5" s="25">
        <v>65652</v>
      </c>
      <c r="AX5" s="25">
        <v>60140</v>
      </c>
      <c r="AY5" s="25">
        <v>63742</v>
      </c>
      <c r="AZ5" s="25">
        <v>61406</v>
      </c>
      <c r="BA5" s="25">
        <v>57727</v>
      </c>
      <c r="BB5" s="25">
        <v>48867</v>
      </c>
      <c r="BC5" s="25">
        <v>48647</v>
      </c>
      <c r="BD5" s="25">
        <v>50659</v>
      </c>
      <c r="BE5" s="25">
        <v>55628</v>
      </c>
      <c r="BF5" s="25">
        <v>56235</v>
      </c>
      <c r="BG5" s="25"/>
      <c r="BH5" s="25">
        <v>62986</v>
      </c>
      <c r="BI5" s="25"/>
      <c r="BJ5" s="25" t="s">
        <v>448</v>
      </c>
      <c r="BK5" s="25">
        <v>69136</v>
      </c>
      <c r="BL5" s="25">
        <v>71037</v>
      </c>
      <c r="BM5" s="25">
        <v>77503</v>
      </c>
      <c r="BN5" s="25">
        <v>84886</v>
      </c>
      <c r="BO5" s="25">
        <v>94016</v>
      </c>
      <c r="BP5" s="25">
        <v>100949</v>
      </c>
      <c r="BQ5" s="25">
        <v>94107</v>
      </c>
      <c r="BR5" s="25">
        <v>58085</v>
      </c>
      <c r="BS5" s="25">
        <v>58342</v>
      </c>
      <c r="BT5" s="32">
        <v>63037</v>
      </c>
      <c r="BU5" s="32">
        <v>52555</v>
      </c>
      <c r="BV5" s="2">
        <v>62198</v>
      </c>
      <c r="BW5" s="2">
        <v>66925</v>
      </c>
      <c r="BX5" s="2">
        <v>75852</v>
      </c>
      <c r="BY5" s="44">
        <v>90885</v>
      </c>
      <c r="CA5" s="82"/>
      <c r="CB5" s="59"/>
      <c r="CC5" s="59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59"/>
      <c r="DE5" s="59"/>
      <c r="DF5" s="59"/>
      <c r="DG5" s="59"/>
    </row>
    <row r="6" spans="1:111" ht="12.75">
      <c r="A6" s="25">
        <f>A5+1</f>
        <v>3</v>
      </c>
      <c r="B6" s="25" t="s">
        <v>256</v>
      </c>
      <c r="C6" s="25"/>
      <c r="D6" s="25"/>
      <c r="E6" s="25"/>
      <c r="F6" s="25"/>
      <c r="G6" s="25"/>
      <c r="H6" s="25"/>
      <c r="I6" s="25">
        <v>40587</v>
      </c>
      <c r="J6" s="25">
        <v>29470</v>
      </c>
      <c r="K6" s="25"/>
      <c r="L6" s="25"/>
      <c r="M6" s="25"/>
      <c r="N6" s="25"/>
      <c r="O6" s="25"/>
      <c r="P6" s="25">
        <v>46463</v>
      </c>
      <c r="Q6" s="25">
        <v>43678</v>
      </c>
      <c r="R6" s="25">
        <v>39753</v>
      </c>
      <c r="S6" s="25"/>
      <c r="T6" s="25"/>
      <c r="U6" s="25">
        <v>36012</v>
      </c>
      <c r="V6" s="25">
        <v>34375</v>
      </c>
      <c r="W6" s="25" t="s">
        <v>449</v>
      </c>
      <c r="X6" s="25">
        <v>33952</v>
      </c>
      <c r="Y6" s="25">
        <v>36685</v>
      </c>
      <c r="Z6" s="25">
        <v>40199</v>
      </c>
      <c r="AA6" s="25">
        <v>42147</v>
      </c>
      <c r="AB6" s="25">
        <v>44119</v>
      </c>
      <c r="AC6" s="25">
        <v>40697</v>
      </c>
      <c r="AD6" s="25">
        <v>39602</v>
      </c>
      <c r="AE6" s="25">
        <v>41124</v>
      </c>
      <c r="AF6" s="25">
        <v>38482</v>
      </c>
      <c r="AG6" s="25">
        <v>41876</v>
      </c>
      <c r="AH6" s="25">
        <v>70758</v>
      </c>
      <c r="AI6" s="25">
        <v>40814</v>
      </c>
      <c r="AJ6" s="25">
        <v>38660</v>
      </c>
      <c r="AK6" s="25">
        <v>39243</v>
      </c>
      <c r="AL6" s="25">
        <v>35090</v>
      </c>
      <c r="AM6" s="25">
        <v>36075</v>
      </c>
      <c r="AN6" s="25"/>
      <c r="AO6" s="25">
        <v>34030</v>
      </c>
      <c r="AP6" s="25" t="s">
        <v>449</v>
      </c>
      <c r="AQ6" s="25"/>
      <c r="AR6" s="25">
        <v>32527</v>
      </c>
      <c r="AS6" s="25">
        <v>34428</v>
      </c>
      <c r="AT6" s="25">
        <v>36517</v>
      </c>
      <c r="AU6" s="25">
        <v>36089</v>
      </c>
      <c r="AV6" s="25">
        <v>34032</v>
      </c>
      <c r="AW6" s="25">
        <v>32222</v>
      </c>
      <c r="AX6" s="25">
        <v>33131</v>
      </c>
      <c r="AY6" s="25">
        <v>35226</v>
      </c>
      <c r="AZ6" s="25">
        <v>39367</v>
      </c>
      <c r="BA6" s="25">
        <v>38724</v>
      </c>
      <c r="BB6" s="25">
        <v>41834</v>
      </c>
      <c r="BC6" s="25">
        <v>40880</v>
      </c>
      <c r="BD6" s="25">
        <v>39116</v>
      </c>
      <c r="BE6" s="25">
        <v>39076</v>
      </c>
      <c r="BF6" s="25">
        <v>36116</v>
      </c>
      <c r="BG6" s="25"/>
      <c r="BH6" s="25">
        <v>30158</v>
      </c>
      <c r="BI6" s="25"/>
      <c r="BJ6" s="25" t="s">
        <v>449</v>
      </c>
      <c r="BK6" s="25">
        <v>29559</v>
      </c>
      <c r="BL6" s="25">
        <v>36222</v>
      </c>
      <c r="BM6" s="25">
        <v>41498</v>
      </c>
      <c r="BN6" s="25">
        <v>49643</v>
      </c>
      <c r="BO6" s="25">
        <v>54065</v>
      </c>
      <c r="BP6" s="25">
        <v>61859</v>
      </c>
      <c r="BQ6" s="25">
        <v>50407</v>
      </c>
      <c r="BR6" s="25">
        <v>41862</v>
      </c>
      <c r="BS6" s="25">
        <v>46416</v>
      </c>
      <c r="BT6" s="32">
        <v>53083</v>
      </c>
      <c r="BU6" s="32">
        <v>48595</v>
      </c>
      <c r="BV6" s="2">
        <v>59212</v>
      </c>
      <c r="BW6" s="2">
        <v>59997</v>
      </c>
      <c r="BX6" s="2">
        <v>72516</v>
      </c>
      <c r="BY6" s="44">
        <v>80334</v>
      </c>
      <c r="CA6" s="82"/>
      <c r="CB6" s="59"/>
      <c r="CC6" s="59"/>
      <c r="CD6" s="162"/>
      <c r="CE6" s="162"/>
      <c r="CF6" s="163"/>
      <c r="CG6" s="163"/>
      <c r="CH6" s="162"/>
      <c r="CI6" s="162"/>
      <c r="CJ6" s="163"/>
      <c r="CK6" s="163"/>
      <c r="CL6" s="162"/>
      <c r="CM6" s="162"/>
      <c r="CN6" s="163"/>
      <c r="CO6" s="163"/>
      <c r="CP6" s="162"/>
      <c r="CQ6" s="162"/>
      <c r="CR6" s="163"/>
      <c r="CS6" s="163"/>
      <c r="CT6" s="162"/>
      <c r="CU6" s="162"/>
      <c r="CV6" s="163"/>
      <c r="CW6" s="163"/>
      <c r="CX6" s="162"/>
      <c r="CY6" s="162"/>
      <c r="CZ6" s="163"/>
      <c r="DA6" s="163"/>
      <c r="DB6" s="162"/>
      <c r="DC6" s="162"/>
      <c r="DD6" s="59"/>
      <c r="DE6" s="59"/>
      <c r="DF6" s="59"/>
      <c r="DG6" s="59"/>
    </row>
    <row r="7" spans="1:111" ht="12.75">
      <c r="A7" s="25">
        <v>4</v>
      </c>
      <c r="B7" s="25" t="s">
        <v>257</v>
      </c>
      <c r="C7" s="25"/>
      <c r="D7" s="25"/>
      <c r="E7" s="25"/>
      <c r="F7" s="25"/>
      <c r="G7" s="25"/>
      <c r="H7" s="25"/>
      <c r="I7" s="25">
        <v>57546</v>
      </c>
      <c r="J7" s="25">
        <v>36753</v>
      </c>
      <c r="K7" s="25"/>
      <c r="L7" s="25"/>
      <c r="M7" s="25"/>
      <c r="N7" s="25"/>
      <c r="O7" s="25"/>
      <c r="P7" s="25">
        <v>84865</v>
      </c>
      <c r="Q7" s="25">
        <v>74398</v>
      </c>
      <c r="R7" s="25">
        <v>76276</v>
      </c>
      <c r="S7" s="25"/>
      <c r="T7" s="25"/>
      <c r="U7" s="25">
        <v>54945</v>
      </c>
      <c r="V7" s="25">
        <v>45214</v>
      </c>
      <c r="W7" s="25" t="s">
        <v>450</v>
      </c>
      <c r="X7" s="25">
        <v>52399</v>
      </c>
      <c r="Y7" s="25">
        <v>55697</v>
      </c>
      <c r="Z7" s="25">
        <v>59364</v>
      </c>
      <c r="AA7" s="25">
        <v>62872</v>
      </c>
      <c r="AB7" s="25">
        <v>66041</v>
      </c>
      <c r="AC7" s="25">
        <v>66740</v>
      </c>
      <c r="AD7" s="25">
        <v>60944</v>
      </c>
      <c r="AE7" s="25">
        <v>52289</v>
      </c>
      <c r="AF7" s="25">
        <v>53101</v>
      </c>
      <c r="AG7" s="25">
        <v>51002</v>
      </c>
      <c r="AH7" s="25">
        <v>52104</v>
      </c>
      <c r="AI7" s="25">
        <v>48993</v>
      </c>
      <c r="AJ7" s="25">
        <v>46207</v>
      </c>
      <c r="AK7" s="25">
        <v>48580</v>
      </c>
      <c r="AL7" s="25">
        <v>43961</v>
      </c>
      <c r="AM7" s="25">
        <v>43814</v>
      </c>
      <c r="AN7" s="25"/>
      <c r="AO7" s="25">
        <v>45611</v>
      </c>
      <c r="AP7" s="25" t="s">
        <v>450</v>
      </c>
      <c r="AQ7" s="25"/>
      <c r="AR7" s="25">
        <v>44148</v>
      </c>
      <c r="AS7" s="25">
        <v>47735</v>
      </c>
      <c r="AT7" s="25">
        <v>48554</v>
      </c>
      <c r="AU7" s="25">
        <v>48814</v>
      </c>
      <c r="AV7" s="25">
        <v>41055</v>
      </c>
      <c r="AW7" s="25">
        <v>43123</v>
      </c>
      <c r="AX7" s="25">
        <v>38692</v>
      </c>
      <c r="AY7" s="25">
        <v>41361</v>
      </c>
      <c r="AZ7" s="25">
        <v>40745</v>
      </c>
      <c r="BA7" s="25">
        <v>38313</v>
      </c>
      <c r="BB7" s="25">
        <v>44671</v>
      </c>
      <c r="BC7" s="25">
        <v>47402</v>
      </c>
      <c r="BD7" s="25">
        <v>50420</v>
      </c>
      <c r="BE7" s="25">
        <v>50015</v>
      </c>
      <c r="BF7" s="25">
        <v>36684</v>
      </c>
      <c r="BG7" s="25"/>
      <c r="BH7" s="25">
        <v>29537</v>
      </c>
      <c r="BI7" s="25"/>
      <c r="BJ7" s="25" t="s">
        <v>450</v>
      </c>
      <c r="BK7" s="25">
        <v>29154</v>
      </c>
      <c r="BL7" s="25">
        <v>38274</v>
      </c>
      <c r="BM7" s="25">
        <v>40073</v>
      </c>
      <c r="BN7" s="25">
        <v>46243</v>
      </c>
      <c r="BO7" s="25">
        <v>52663</v>
      </c>
      <c r="BP7" s="25">
        <v>56801</v>
      </c>
      <c r="BQ7" s="25">
        <v>57607</v>
      </c>
      <c r="BR7" s="25">
        <v>45144</v>
      </c>
      <c r="BS7" s="25">
        <v>48826</v>
      </c>
      <c r="BT7" s="32">
        <v>60793</v>
      </c>
      <c r="BU7" s="32">
        <v>75729</v>
      </c>
      <c r="BV7" s="2">
        <v>82782</v>
      </c>
      <c r="BW7" s="2">
        <v>82112</v>
      </c>
      <c r="BX7" s="2">
        <v>99962</v>
      </c>
      <c r="BY7" s="44">
        <v>102194</v>
      </c>
      <c r="CA7" s="82"/>
      <c r="CB7" s="59"/>
      <c r="CC7" s="59"/>
      <c r="CD7" s="162"/>
      <c r="CE7" s="162"/>
      <c r="CF7" s="163"/>
      <c r="CG7" s="163"/>
      <c r="CH7" s="147"/>
      <c r="CI7" s="147"/>
      <c r="CJ7" s="163"/>
      <c r="CK7" s="163"/>
      <c r="CL7" s="147"/>
      <c r="CM7" s="147"/>
      <c r="CN7" s="163"/>
      <c r="CO7" s="163"/>
      <c r="CP7" s="147"/>
      <c r="CQ7" s="147"/>
      <c r="CR7" s="163"/>
      <c r="CS7" s="163"/>
      <c r="CT7" s="147"/>
      <c r="CU7" s="147"/>
      <c r="CV7" s="163"/>
      <c r="CW7" s="163"/>
      <c r="CX7" s="147"/>
      <c r="CY7" s="147"/>
      <c r="CZ7" s="163"/>
      <c r="DA7" s="163"/>
      <c r="DB7" s="147"/>
      <c r="DC7" s="147"/>
      <c r="DD7" s="59"/>
      <c r="DE7" s="59"/>
      <c r="DF7" s="59"/>
      <c r="DG7" s="59"/>
    </row>
    <row r="8" spans="1:111" ht="12.75">
      <c r="A8" s="25">
        <v>5</v>
      </c>
      <c r="B8" s="25" t="s">
        <v>258</v>
      </c>
      <c r="C8" s="25"/>
      <c r="D8" s="25"/>
      <c r="E8" s="25"/>
      <c r="F8" s="25"/>
      <c r="G8" s="25"/>
      <c r="H8" s="25"/>
      <c r="I8" s="25">
        <v>16644</v>
      </c>
      <c r="J8" s="25">
        <v>18276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 t="s">
        <v>451</v>
      </c>
      <c r="X8" s="25"/>
      <c r="Y8" s="25"/>
      <c r="Z8" s="25"/>
      <c r="AA8" s="25"/>
      <c r="AB8" s="25"/>
      <c r="AC8" s="25"/>
      <c r="AD8" s="25"/>
      <c r="AE8" s="25"/>
      <c r="AF8" s="25"/>
      <c r="AG8" s="25">
        <v>32261</v>
      </c>
      <c r="AH8" s="25">
        <v>30502</v>
      </c>
      <c r="AI8" s="25">
        <v>32453</v>
      </c>
      <c r="AJ8" s="25">
        <v>32947</v>
      </c>
      <c r="AK8" s="25">
        <v>31887</v>
      </c>
      <c r="AL8" s="25">
        <v>29976</v>
      </c>
      <c r="AM8" s="25">
        <v>29623</v>
      </c>
      <c r="AN8" s="25"/>
      <c r="AO8" s="25">
        <v>29382</v>
      </c>
      <c r="AP8" s="25" t="s">
        <v>451</v>
      </c>
      <c r="AQ8" s="25"/>
      <c r="AR8" s="25">
        <v>30836</v>
      </c>
      <c r="AS8" s="25">
        <v>32055</v>
      </c>
      <c r="AT8" s="25">
        <v>30556</v>
      </c>
      <c r="AU8" s="25">
        <v>30063</v>
      </c>
      <c r="AV8" s="25">
        <v>30011</v>
      </c>
      <c r="AW8" s="25">
        <v>29598</v>
      </c>
      <c r="AX8" s="25">
        <v>33530</v>
      </c>
      <c r="AY8" s="25">
        <v>37932</v>
      </c>
      <c r="AZ8" s="25">
        <v>39581</v>
      </c>
      <c r="BA8" s="25">
        <v>35539</v>
      </c>
      <c r="BB8" s="25">
        <v>38447</v>
      </c>
      <c r="BC8" s="25">
        <v>39837</v>
      </c>
      <c r="BD8" s="25">
        <v>38296</v>
      </c>
      <c r="BE8" s="25">
        <v>36583</v>
      </c>
      <c r="BF8" s="25">
        <v>29643</v>
      </c>
      <c r="BG8" s="25"/>
      <c r="BH8" s="25">
        <v>22896</v>
      </c>
      <c r="BI8" s="25"/>
      <c r="BJ8" s="25" t="s">
        <v>451</v>
      </c>
      <c r="BK8" s="25">
        <v>22407</v>
      </c>
      <c r="BL8" s="25">
        <v>29561</v>
      </c>
      <c r="BM8" s="25">
        <v>35650</v>
      </c>
      <c r="BN8" s="25">
        <v>37879</v>
      </c>
      <c r="BO8" s="25">
        <v>45864</v>
      </c>
      <c r="BP8" s="25">
        <v>47997</v>
      </c>
      <c r="BQ8" s="25">
        <v>41019</v>
      </c>
      <c r="BR8" s="25">
        <v>32220</v>
      </c>
      <c r="BS8" s="25">
        <v>31419</v>
      </c>
      <c r="BT8" s="32">
        <v>36802</v>
      </c>
      <c r="BU8" s="32">
        <v>39961</v>
      </c>
      <c r="BV8" s="2">
        <v>47149</v>
      </c>
      <c r="BW8" s="2">
        <v>51498</v>
      </c>
      <c r="BX8" s="2">
        <v>58708</v>
      </c>
      <c r="BY8" s="44">
        <v>64800</v>
      </c>
      <c r="CA8" s="82"/>
      <c r="CB8" s="59"/>
      <c r="CC8" s="59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59"/>
      <c r="DE8" s="59"/>
      <c r="DF8" s="59"/>
      <c r="DG8" s="59"/>
    </row>
    <row r="9" spans="1:111" ht="12.75">
      <c r="A9" s="25">
        <v>6</v>
      </c>
      <c r="B9" s="25" t="s">
        <v>259</v>
      </c>
      <c r="C9" s="25"/>
      <c r="D9" s="25"/>
      <c r="E9" s="25"/>
      <c r="F9" s="25"/>
      <c r="G9" s="25"/>
      <c r="H9" s="25"/>
      <c r="I9" s="25"/>
      <c r="J9" s="25">
        <v>19094</v>
      </c>
      <c r="K9" s="25"/>
      <c r="L9" s="25"/>
      <c r="M9" s="25"/>
      <c r="N9" s="25"/>
      <c r="O9" s="25"/>
      <c r="P9" s="25">
        <v>27187</v>
      </c>
      <c r="Q9" s="25">
        <v>26441</v>
      </c>
      <c r="R9" s="25">
        <v>23558</v>
      </c>
      <c r="S9" s="25"/>
      <c r="T9" s="25"/>
      <c r="U9" s="25">
        <v>23844</v>
      </c>
      <c r="V9" s="25">
        <v>26107</v>
      </c>
      <c r="W9" s="25" t="s">
        <v>452</v>
      </c>
      <c r="X9" s="25">
        <v>25415</v>
      </c>
      <c r="Y9" s="25">
        <v>29280</v>
      </c>
      <c r="Z9" s="25">
        <v>31573</v>
      </c>
      <c r="AA9" s="25">
        <v>33302</v>
      </c>
      <c r="AB9" s="25">
        <v>34164</v>
      </c>
      <c r="AC9" s="25">
        <v>31605</v>
      </c>
      <c r="AD9" s="25">
        <v>27918</v>
      </c>
      <c r="AE9" s="25">
        <v>29485</v>
      </c>
      <c r="AF9" s="25">
        <v>28956</v>
      </c>
      <c r="AG9" s="25">
        <v>31461</v>
      </c>
      <c r="AH9" s="25">
        <v>31699</v>
      </c>
      <c r="AI9" s="25">
        <v>31135</v>
      </c>
      <c r="AJ9" s="25">
        <v>31749</v>
      </c>
      <c r="AK9" s="25">
        <v>33886</v>
      </c>
      <c r="AL9" s="25">
        <v>31224</v>
      </c>
      <c r="AM9" s="25">
        <v>32829</v>
      </c>
      <c r="AN9" s="25"/>
      <c r="AO9" s="25">
        <v>31798</v>
      </c>
      <c r="AP9" s="25" t="s">
        <v>452</v>
      </c>
      <c r="AQ9" s="25"/>
      <c r="AR9" s="25">
        <v>34682</v>
      </c>
      <c r="AS9" s="25">
        <v>35052</v>
      </c>
      <c r="AT9" s="25">
        <v>37709</v>
      </c>
      <c r="AU9" s="25">
        <v>36559</v>
      </c>
      <c r="AV9" s="25">
        <v>32423</v>
      </c>
      <c r="AW9" s="25">
        <v>33547</v>
      </c>
      <c r="AX9" s="25">
        <v>36665</v>
      </c>
      <c r="AY9" s="25">
        <v>37521</v>
      </c>
      <c r="AZ9" s="25">
        <v>38358</v>
      </c>
      <c r="BA9" s="25">
        <v>35500</v>
      </c>
      <c r="BB9" s="25">
        <v>35917</v>
      </c>
      <c r="BC9" s="25">
        <v>32812</v>
      </c>
      <c r="BD9" s="25">
        <v>32465</v>
      </c>
      <c r="BE9" s="25">
        <v>34243</v>
      </c>
      <c r="BF9" s="25">
        <v>26468</v>
      </c>
      <c r="BG9" s="25"/>
      <c r="BH9" s="25">
        <v>28169</v>
      </c>
      <c r="BI9" s="25"/>
      <c r="BJ9" s="25" t="s">
        <v>452</v>
      </c>
      <c r="BK9" s="25">
        <v>27661</v>
      </c>
      <c r="BL9" s="25">
        <v>32463</v>
      </c>
      <c r="BM9" s="25">
        <v>38850</v>
      </c>
      <c r="BN9" s="25">
        <v>44598</v>
      </c>
      <c r="BO9" s="25">
        <v>53412</v>
      </c>
      <c r="BP9" s="25">
        <v>52695</v>
      </c>
      <c r="BQ9" s="25">
        <v>33429</v>
      </c>
      <c r="BR9" s="25">
        <v>32033</v>
      </c>
      <c r="BS9" s="25">
        <v>32822</v>
      </c>
      <c r="BT9" s="32">
        <v>39312</v>
      </c>
      <c r="BU9" s="32">
        <v>45550</v>
      </c>
      <c r="BV9" s="2">
        <v>51673</v>
      </c>
      <c r="BW9" s="2">
        <v>56674</v>
      </c>
      <c r="BX9" s="2">
        <v>66336</v>
      </c>
      <c r="BY9" s="44">
        <v>73549</v>
      </c>
      <c r="CA9" s="82"/>
      <c r="CB9" s="59"/>
      <c r="CC9" s="59"/>
      <c r="CD9" s="82"/>
      <c r="CE9" s="82"/>
      <c r="CF9" s="109"/>
      <c r="CG9" s="109"/>
      <c r="CH9" s="109"/>
      <c r="CI9" s="148"/>
      <c r="CJ9" s="109"/>
      <c r="CK9" s="109"/>
      <c r="CL9" s="125"/>
      <c r="CM9" s="148"/>
      <c r="CN9" s="109"/>
      <c r="CO9" s="109"/>
      <c r="CP9" s="109"/>
      <c r="CQ9" s="148"/>
      <c r="CR9" s="109"/>
      <c r="CS9" s="109"/>
      <c r="CT9" s="109"/>
      <c r="CU9" s="148"/>
      <c r="CV9" s="109"/>
      <c r="CW9" s="109"/>
      <c r="CX9" s="109"/>
      <c r="CY9" s="148"/>
      <c r="CZ9" s="109"/>
      <c r="DA9" s="109"/>
      <c r="DB9" s="109"/>
      <c r="DC9" s="148"/>
      <c r="DD9" s="59"/>
      <c r="DE9" s="59"/>
      <c r="DF9" s="59"/>
      <c r="DG9" s="59"/>
    </row>
    <row r="10" spans="1:111" ht="12.75">
      <c r="A10" s="25">
        <v>7</v>
      </c>
      <c r="B10" s="25" t="s">
        <v>260</v>
      </c>
      <c r="C10" s="25"/>
      <c r="D10" s="25"/>
      <c r="E10" s="25"/>
      <c r="F10" s="25"/>
      <c r="G10" s="25"/>
      <c r="H10" s="25"/>
      <c r="I10" s="25">
        <v>34990</v>
      </c>
      <c r="J10" s="25">
        <v>37563</v>
      </c>
      <c r="K10" s="25"/>
      <c r="L10" s="25"/>
      <c r="M10" s="25"/>
      <c r="N10" s="25"/>
      <c r="O10" s="25"/>
      <c r="P10" s="25">
        <v>50378</v>
      </c>
      <c r="Q10" s="25">
        <v>49164</v>
      </c>
      <c r="R10" s="25">
        <v>46171</v>
      </c>
      <c r="S10" s="25"/>
      <c r="T10" s="25"/>
      <c r="U10" s="25">
        <v>44884</v>
      </c>
      <c r="V10" s="25">
        <v>39325</v>
      </c>
      <c r="W10" s="25" t="s">
        <v>453</v>
      </c>
      <c r="X10" s="25">
        <v>39657</v>
      </c>
      <c r="Y10" s="25">
        <v>45074</v>
      </c>
      <c r="Z10" s="25">
        <v>48324</v>
      </c>
      <c r="AA10" s="25">
        <v>49344</v>
      </c>
      <c r="AB10" s="25">
        <v>50965</v>
      </c>
      <c r="AC10" s="25">
        <v>52501</v>
      </c>
      <c r="AD10" s="25">
        <v>49616</v>
      </c>
      <c r="AE10" s="25">
        <v>48907</v>
      </c>
      <c r="AF10" s="25">
        <v>45733</v>
      </c>
      <c r="AG10" s="25">
        <v>48604</v>
      </c>
      <c r="AH10" s="25">
        <v>47533</v>
      </c>
      <c r="AI10" s="25">
        <v>48173</v>
      </c>
      <c r="AJ10" s="25">
        <v>50743</v>
      </c>
      <c r="AK10" s="25">
        <v>51880</v>
      </c>
      <c r="AL10" s="25">
        <v>44225</v>
      </c>
      <c r="AM10" s="25">
        <v>41039</v>
      </c>
      <c r="AN10" s="25"/>
      <c r="AO10" s="25">
        <v>41864</v>
      </c>
      <c r="AP10" s="25" t="s">
        <v>453</v>
      </c>
      <c r="AQ10" s="25"/>
      <c r="AR10" s="25">
        <v>42844</v>
      </c>
      <c r="AS10" s="25">
        <v>46104</v>
      </c>
      <c r="AT10" s="25">
        <v>46377</v>
      </c>
      <c r="AU10" s="25">
        <v>44066</v>
      </c>
      <c r="AV10" s="25">
        <v>38650</v>
      </c>
      <c r="AW10" s="25">
        <v>40174</v>
      </c>
      <c r="AX10" s="25">
        <v>42811</v>
      </c>
      <c r="AY10" s="25">
        <v>43918</v>
      </c>
      <c r="AZ10" s="25">
        <v>45323</v>
      </c>
      <c r="BA10" s="25">
        <v>43490</v>
      </c>
      <c r="BB10" s="25">
        <v>43553</v>
      </c>
      <c r="BC10" s="25">
        <v>45616</v>
      </c>
      <c r="BD10" s="25">
        <v>46517</v>
      </c>
      <c r="BE10" s="25">
        <v>49504</v>
      </c>
      <c r="BF10" s="25">
        <v>32013</v>
      </c>
      <c r="BG10" s="25"/>
      <c r="BH10" s="25">
        <v>28362</v>
      </c>
      <c r="BI10" s="25"/>
      <c r="BJ10" s="25" t="s">
        <v>453</v>
      </c>
      <c r="BK10" s="25">
        <v>29065</v>
      </c>
      <c r="BL10" s="25">
        <v>34089</v>
      </c>
      <c r="BM10" s="25">
        <v>40416</v>
      </c>
      <c r="BN10" s="25">
        <v>48460</v>
      </c>
      <c r="BO10" s="25">
        <v>54106</v>
      </c>
      <c r="BP10" s="25">
        <v>59103</v>
      </c>
      <c r="BQ10" s="25">
        <v>60362</v>
      </c>
      <c r="BR10" s="25">
        <v>57039</v>
      </c>
      <c r="BS10" s="25">
        <v>50757</v>
      </c>
      <c r="BT10" s="32">
        <v>49927</v>
      </c>
      <c r="BU10" s="32">
        <v>57196</v>
      </c>
      <c r="BV10" s="2">
        <v>62078</v>
      </c>
      <c r="BW10" s="2">
        <v>68913</v>
      </c>
      <c r="BX10" s="2">
        <v>77434</v>
      </c>
      <c r="BY10" s="44">
        <v>79255</v>
      </c>
      <c r="CA10" s="82"/>
      <c r="CB10" s="59"/>
      <c r="CC10" s="59"/>
      <c r="CD10" s="82"/>
      <c r="CE10" s="82"/>
      <c r="CF10" s="109"/>
      <c r="CG10" s="109"/>
      <c r="CH10" s="109"/>
      <c r="CI10" s="148"/>
      <c r="CJ10" s="109"/>
      <c r="CK10" s="109"/>
      <c r="CL10" s="125"/>
      <c r="CM10" s="148"/>
      <c r="CN10" s="109"/>
      <c r="CO10" s="109"/>
      <c r="CP10" s="109"/>
      <c r="CQ10" s="148"/>
      <c r="CR10" s="109"/>
      <c r="CS10" s="109"/>
      <c r="CT10" s="109"/>
      <c r="CU10" s="148"/>
      <c r="CV10" s="109"/>
      <c r="CW10" s="109"/>
      <c r="CX10" s="109"/>
      <c r="CY10" s="148"/>
      <c r="CZ10" s="109"/>
      <c r="DA10" s="109"/>
      <c r="DB10" s="109"/>
      <c r="DC10" s="148"/>
      <c r="DD10" s="59"/>
      <c r="DE10" s="59"/>
      <c r="DF10" s="59"/>
      <c r="DG10" s="59"/>
    </row>
    <row r="11" spans="1:111" ht="12.75">
      <c r="A11" s="25">
        <v>8</v>
      </c>
      <c r="B11" s="25" t="s">
        <v>261</v>
      </c>
      <c r="C11" s="25"/>
      <c r="D11" s="25"/>
      <c r="E11" s="25"/>
      <c r="F11" s="25"/>
      <c r="G11" s="25"/>
      <c r="H11" s="25"/>
      <c r="I11" s="25">
        <v>75701</v>
      </c>
      <c r="J11" s="25">
        <v>60993</v>
      </c>
      <c r="K11" s="25"/>
      <c r="L11" s="25"/>
      <c r="M11" s="25"/>
      <c r="N11" s="25"/>
      <c r="O11" s="25"/>
      <c r="P11" s="25">
        <v>106593</v>
      </c>
      <c r="Q11" s="25">
        <v>103864</v>
      </c>
      <c r="R11" s="25">
        <v>93227</v>
      </c>
      <c r="S11" s="25"/>
      <c r="T11" s="25"/>
      <c r="U11" s="25">
        <v>57195</v>
      </c>
      <c r="V11" s="25">
        <v>50119</v>
      </c>
      <c r="W11" s="25" t="s">
        <v>454</v>
      </c>
      <c r="X11" s="25">
        <v>49179</v>
      </c>
      <c r="Y11" s="25">
        <v>56352</v>
      </c>
      <c r="Z11" s="25">
        <v>58845</v>
      </c>
      <c r="AA11" s="25">
        <v>63869</v>
      </c>
      <c r="AB11" s="25">
        <v>65975</v>
      </c>
      <c r="AC11" s="25">
        <v>64497</v>
      </c>
      <c r="AD11" s="25">
        <v>58957</v>
      </c>
      <c r="AE11" s="25">
        <v>62816</v>
      </c>
      <c r="AF11" s="25">
        <v>61575</v>
      </c>
      <c r="AG11" s="25">
        <v>70147</v>
      </c>
      <c r="AH11" s="25">
        <v>63833</v>
      </c>
      <c r="AI11" s="25">
        <v>65322</v>
      </c>
      <c r="AJ11" s="25">
        <v>63173</v>
      </c>
      <c r="AK11" s="25">
        <v>64218</v>
      </c>
      <c r="AL11" s="25">
        <v>56076</v>
      </c>
      <c r="AM11" s="25">
        <v>56280</v>
      </c>
      <c r="AN11" s="25"/>
      <c r="AO11" s="25">
        <v>59833</v>
      </c>
      <c r="AP11" s="25" t="s">
        <v>454</v>
      </c>
      <c r="AQ11" s="25"/>
      <c r="AR11" s="25">
        <v>63306</v>
      </c>
      <c r="AS11" s="25">
        <v>65181</v>
      </c>
      <c r="AT11" s="25">
        <v>68310</v>
      </c>
      <c r="AU11" s="25">
        <v>70509</v>
      </c>
      <c r="AV11" s="25">
        <v>71317</v>
      </c>
      <c r="AW11" s="25">
        <v>74503</v>
      </c>
      <c r="AX11" s="25">
        <v>76266</v>
      </c>
      <c r="AY11" s="25">
        <v>88622</v>
      </c>
      <c r="AZ11" s="25">
        <v>85442</v>
      </c>
      <c r="BA11" s="25">
        <v>94909</v>
      </c>
      <c r="BB11" s="25">
        <v>91073</v>
      </c>
      <c r="BC11" s="25">
        <v>89514</v>
      </c>
      <c r="BD11" s="25">
        <v>83159</v>
      </c>
      <c r="BE11" s="25">
        <v>83341</v>
      </c>
      <c r="BF11" s="25">
        <v>64955</v>
      </c>
      <c r="BG11" s="25"/>
      <c r="BH11" s="25">
        <v>52169</v>
      </c>
      <c r="BI11" s="25"/>
      <c r="BJ11" s="25" t="s">
        <v>454</v>
      </c>
      <c r="BK11" s="25">
        <v>51972</v>
      </c>
      <c r="BL11" s="25">
        <v>63849</v>
      </c>
      <c r="BM11" s="25">
        <v>73265</v>
      </c>
      <c r="BN11" s="25">
        <v>85551</v>
      </c>
      <c r="BO11" s="25">
        <v>94760</v>
      </c>
      <c r="BP11" s="25">
        <v>93991</v>
      </c>
      <c r="BQ11" s="25">
        <v>73242</v>
      </c>
      <c r="BR11" s="25">
        <v>79681</v>
      </c>
      <c r="BS11" s="25">
        <v>78447</v>
      </c>
      <c r="BT11" s="32">
        <v>84085</v>
      </c>
      <c r="BU11" s="32">
        <v>90295</v>
      </c>
      <c r="BV11" s="2">
        <v>99538</v>
      </c>
      <c r="BW11" s="2">
        <v>111791</v>
      </c>
      <c r="BX11" s="2">
        <v>126775</v>
      </c>
      <c r="BY11" s="44">
        <v>124836</v>
      </c>
      <c r="CA11" s="82"/>
      <c r="CB11" s="59"/>
      <c r="CC11" s="59"/>
      <c r="CD11" s="82"/>
      <c r="CE11" s="82"/>
      <c r="CF11" s="109"/>
      <c r="CG11" s="109"/>
      <c r="CH11" s="109"/>
      <c r="CI11" s="148"/>
      <c r="CJ11" s="109"/>
      <c r="CK11" s="109"/>
      <c r="CL11" s="125"/>
      <c r="CM11" s="148"/>
      <c r="CN11" s="109"/>
      <c r="CO11" s="109"/>
      <c r="CP11" s="109"/>
      <c r="CQ11" s="148"/>
      <c r="CR11" s="109"/>
      <c r="CS11" s="109"/>
      <c r="CT11" s="109"/>
      <c r="CU11" s="148"/>
      <c r="CV11" s="109"/>
      <c r="CW11" s="109"/>
      <c r="CX11" s="109"/>
      <c r="CY11" s="148"/>
      <c r="CZ11" s="109"/>
      <c r="DA11" s="109"/>
      <c r="DB11" s="109"/>
      <c r="DC11" s="148"/>
      <c r="DD11" s="59"/>
      <c r="DE11" s="59"/>
      <c r="DF11" s="59"/>
      <c r="DG11" s="59"/>
    </row>
    <row r="12" spans="1:111" ht="12.75">
      <c r="A12" s="25">
        <v>9</v>
      </c>
      <c r="B12" s="25" t="s">
        <v>262</v>
      </c>
      <c r="C12" s="25"/>
      <c r="D12" s="25"/>
      <c r="E12" s="25"/>
      <c r="F12" s="25"/>
      <c r="G12" s="25"/>
      <c r="H12" s="25"/>
      <c r="I12" s="25">
        <v>28088</v>
      </c>
      <c r="J12" s="25">
        <v>27390</v>
      </c>
      <c r="K12" s="25"/>
      <c r="L12" s="25"/>
      <c r="M12" s="25"/>
      <c r="N12" s="25"/>
      <c r="O12" s="25"/>
      <c r="P12" s="25">
        <v>62606</v>
      </c>
      <c r="Q12" s="25">
        <v>60135</v>
      </c>
      <c r="R12" s="25">
        <v>57516</v>
      </c>
      <c r="S12" s="25"/>
      <c r="T12" s="25"/>
      <c r="U12" s="25">
        <v>52017</v>
      </c>
      <c r="V12" s="25">
        <v>51817</v>
      </c>
      <c r="W12" s="25" t="s">
        <v>455</v>
      </c>
      <c r="X12" s="25">
        <v>57132</v>
      </c>
      <c r="Y12" s="25">
        <v>59774</v>
      </c>
      <c r="Z12" s="25">
        <v>65462</v>
      </c>
      <c r="AA12" s="25">
        <v>68037</v>
      </c>
      <c r="AB12" s="25">
        <v>71623</v>
      </c>
      <c r="AC12" s="25">
        <v>67002</v>
      </c>
      <c r="AD12" s="25">
        <v>63352</v>
      </c>
      <c r="AE12" s="25">
        <v>65945</v>
      </c>
      <c r="AF12" s="25">
        <v>62278</v>
      </c>
      <c r="AG12" s="25">
        <v>34783</v>
      </c>
      <c r="AH12" s="25">
        <v>36318</v>
      </c>
      <c r="AI12" s="25">
        <v>38731</v>
      </c>
      <c r="AJ12" s="25">
        <v>41183</v>
      </c>
      <c r="AK12" s="25">
        <v>43687</v>
      </c>
      <c r="AL12" s="25">
        <v>44384</v>
      </c>
      <c r="AM12" s="25">
        <v>46326</v>
      </c>
      <c r="AN12" s="25"/>
      <c r="AO12" s="25">
        <v>47505</v>
      </c>
      <c r="AP12" s="25" t="s">
        <v>455</v>
      </c>
      <c r="AQ12" s="25"/>
      <c r="AR12" s="25">
        <v>49610</v>
      </c>
      <c r="AS12" s="25">
        <v>50656</v>
      </c>
      <c r="AT12" s="25">
        <v>50571</v>
      </c>
      <c r="AU12" s="25">
        <v>51081</v>
      </c>
      <c r="AV12" s="25">
        <v>46746</v>
      </c>
      <c r="AW12" s="25">
        <v>46152</v>
      </c>
      <c r="AX12" s="25">
        <v>50882</v>
      </c>
      <c r="AY12" s="25">
        <v>54825</v>
      </c>
      <c r="AZ12" s="25">
        <v>55652</v>
      </c>
      <c r="BA12" s="25">
        <v>57064</v>
      </c>
      <c r="BB12" s="25">
        <v>54691</v>
      </c>
      <c r="BC12" s="25">
        <v>52396</v>
      </c>
      <c r="BD12" s="25">
        <v>46390</v>
      </c>
      <c r="BE12" s="25">
        <v>45921</v>
      </c>
      <c r="BF12" s="25">
        <v>43824</v>
      </c>
      <c r="BG12" s="25"/>
      <c r="BH12" s="25">
        <v>38579</v>
      </c>
      <c r="BI12" s="25"/>
      <c r="BJ12" s="25" t="s">
        <v>455</v>
      </c>
      <c r="BK12" s="25">
        <v>39990</v>
      </c>
      <c r="BL12" s="25">
        <v>44342</v>
      </c>
      <c r="BM12" s="25">
        <v>54681</v>
      </c>
      <c r="BN12" s="25">
        <v>62881</v>
      </c>
      <c r="BO12" s="25">
        <v>58334</v>
      </c>
      <c r="BP12" s="25">
        <v>74080</v>
      </c>
      <c r="BQ12" s="25">
        <v>69415</v>
      </c>
      <c r="BR12" s="25">
        <v>54095</v>
      </c>
      <c r="BS12" s="25">
        <v>56092</v>
      </c>
      <c r="BT12" s="32">
        <v>65009</v>
      </c>
      <c r="BU12" s="32">
        <v>72505</v>
      </c>
      <c r="BV12" s="2">
        <v>81580</v>
      </c>
      <c r="BW12" s="2">
        <v>89688</v>
      </c>
      <c r="BX12" s="2">
        <v>100655</v>
      </c>
      <c r="BY12" s="44">
        <v>110343</v>
      </c>
      <c r="CA12" s="82"/>
      <c r="CB12" s="59"/>
      <c r="CC12" s="59"/>
      <c r="CD12" s="82"/>
      <c r="CE12" s="82"/>
      <c r="CF12" s="109"/>
      <c r="CG12" s="109"/>
      <c r="CH12" s="109"/>
      <c r="CI12" s="148"/>
      <c r="CJ12" s="109"/>
      <c r="CK12" s="109"/>
      <c r="CL12" s="125"/>
      <c r="CM12" s="148"/>
      <c r="CN12" s="109"/>
      <c r="CO12" s="109"/>
      <c r="CP12" s="109"/>
      <c r="CQ12" s="148"/>
      <c r="CR12" s="109"/>
      <c r="CS12" s="109"/>
      <c r="CT12" s="109"/>
      <c r="CU12" s="148"/>
      <c r="CV12" s="109"/>
      <c r="CW12" s="109"/>
      <c r="CX12" s="109"/>
      <c r="CY12" s="148"/>
      <c r="CZ12" s="109"/>
      <c r="DA12" s="109"/>
      <c r="DB12" s="109"/>
      <c r="DC12" s="148"/>
      <c r="DD12" s="59"/>
      <c r="DE12" s="59"/>
      <c r="DF12" s="59"/>
      <c r="DG12" s="59"/>
    </row>
    <row r="13" spans="1:111" ht="12.75">
      <c r="A13" s="25">
        <v>10</v>
      </c>
      <c r="B13" s="25" t="s">
        <v>285</v>
      </c>
      <c r="C13" s="25"/>
      <c r="D13" s="25"/>
      <c r="E13" s="25"/>
      <c r="F13" s="25"/>
      <c r="G13" s="25"/>
      <c r="H13" s="25"/>
      <c r="I13" s="25"/>
      <c r="J13" s="25">
        <v>23671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 t="s">
        <v>483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N13" s="25"/>
      <c r="AP13" s="25" t="s">
        <v>483</v>
      </c>
      <c r="AQ13" s="82"/>
      <c r="BI13" s="25"/>
      <c r="BJ13" s="25" t="s">
        <v>483</v>
      </c>
      <c r="BV13" s="2"/>
      <c r="BW13" s="2"/>
      <c r="BX13" s="2"/>
      <c r="BY13" s="2"/>
      <c r="CA13" s="82"/>
      <c r="CB13" s="59"/>
      <c r="CC13" s="59"/>
      <c r="CD13" s="82"/>
      <c r="CE13" s="82"/>
      <c r="CF13" s="109"/>
      <c r="CG13" s="109"/>
      <c r="CH13" s="109"/>
      <c r="CI13" s="148"/>
      <c r="CJ13" s="109"/>
      <c r="CK13" s="109"/>
      <c r="CL13" s="125"/>
      <c r="CM13" s="148"/>
      <c r="CN13" s="109"/>
      <c r="CO13" s="109"/>
      <c r="CP13" s="109"/>
      <c r="CQ13" s="148"/>
      <c r="CR13" s="109"/>
      <c r="CS13" s="109"/>
      <c r="CT13" s="109"/>
      <c r="CU13" s="148"/>
      <c r="CV13" s="109"/>
      <c r="CW13" s="109"/>
      <c r="CX13" s="109"/>
      <c r="CY13" s="148"/>
      <c r="CZ13" s="109"/>
      <c r="DA13" s="109"/>
      <c r="DB13" s="109"/>
      <c r="DC13" s="148"/>
      <c r="DD13" s="59"/>
      <c r="DE13" s="59"/>
      <c r="DF13" s="59"/>
      <c r="DG13" s="59"/>
    </row>
    <row r="14" spans="1:111" ht="12.75">
      <c r="A14" s="25">
        <v>11</v>
      </c>
      <c r="B14" s="25" t="s">
        <v>263</v>
      </c>
      <c r="C14" s="25"/>
      <c r="D14" s="25"/>
      <c r="E14" s="25"/>
      <c r="F14" s="25"/>
      <c r="G14" s="25"/>
      <c r="H14" s="25"/>
      <c r="I14" s="25"/>
      <c r="J14" s="25">
        <v>46728</v>
      </c>
      <c r="K14" s="25"/>
      <c r="L14" s="25"/>
      <c r="M14" s="25"/>
      <c r="N14" s="25"/>
      <c r="O14" s="25"/>
      <c r="P14" s="25">
        <v>66750</v>
      </c>
      <c r="Q14" s="25">
        <v>63740</v>
      </c>
      <c r="R14" s="25">
        <v>60370</v>
      </c>
      <c r="S14" s="25"/>
      <c r="T14" s="25"/>
      <c r="U14" s="25">
        <v>55759</v>
      </c>
      <c r="V14" s="25">
        <v>47282</v>
      </c>
      <c r="W14" s="25" t="s">
        <v>474</v>
      </c>
      <c r="X14" s="25">
        <v>47737</v>
      </c>
      <c r="Y14" s="25">
        <v>53106</v>
      </c>
      <c r="Z14" s="25">
        <v>57477</v>
      </c>
      <c r="AA14" s="25">
        <v>63000</v>
      </c>
      <c r="AB14" s="25">
        <v>63691</v>
      </c>
      <c r="AC14" s="25">
        <v>60308</v>
      </c>
      <c r="AD14" s="25">
        <v>50892</v>
      </c>
      <c r="AE14" s="25">
        <v>56316</v>
      </c>
      <c r="AF14" s="25">
        <v>54235</v>
      </c>
      <c r="AG14" s="25">
        <v>58244</v>
      </c>
      <c r="AH14" s="25">
        <v>54242</v>
      </c>
      <c r="AI14" s="25">
        <v>55949</v>
      </c>
      <c r="AJ14" s="25">
        <v>51230</v>
      </c>
      <c r="AK14" s="25">
        <v>45372</v>
      </c>
      <c r="AL14" s="25">
        <v>43773</v>
      </c>
      <c r="AM14" s="25">
        <v>41592</v>
      </c>
      <c r="AN14" s="25"/>
      <c r="AO14" s="25">
        <v>44538</v>
      </c>
      <c r="AP14" s="25" t="s">
        <v>474</v>
      </c>
      <c r="AQ14" s="25"/>
      <c r="AR14" s="25">
        <v>44443</v>
      </c>
      <c r="AS14" s="25">
        <v>48598</v>
      </c>
      <c r="AT14" s="25">
        <v>45716</v>
      </c>
      <c r="AU14" s="25">
        <v>47493</v>
      </c>
      <c r="AV14" s="25">
        <v>47548</v>
      </c>
      <c r="AW14" s="25">
        <v>52330</v>
      </c>
      <c r="AX14" s="25">
        <v>57637</v>
      </c>
      <c r="AY14" s="25">
        <v>60443</v>
      </c>
      <c r="AZ14" s="25">
        <v>61713</v>
      </c>
      <c r="BA14" s="25">
        <v>59162</v>
      </c>
      <c r="BB14" s="25">
        <v>58760</v>
      </c>
      <c r="BC14" s="25">
        <v>51656</v>
      </c>
      <c r="BD14" s="25">
        <v>49937</v>
      </c>
      <c r="BE14" s="25">
        <v>52703</v>
      </c>
      <c r="BF14" s="25">
        <v>42589</v>
      </c>
      <c r="BG14" s="25"/>
      <c r="BH14" s="25">
        <v>37632</v>
      </c>
      <c r="BI14" s="25"/>
      <c r="BJ14" s="25" t="s">
        <v>474</v>
      </c>
      <c r="BK14" s="25">
        <v>41910</v>
      </c>
      <c r="BL14" s="25">
        <v>47799</v>
      </c>
      <c r="BM14" s="25">
        <v>50957</v>
      </c>
      <c r="BN14" s="25">
        <v>60940</v>
      </c>
      <c r="BO14" s="25">
        <v>71259</v>
      </c>
      <c r="BP14" s="25">
        <v>69633</v>
      </c>
      <c r="BQ14" s="25">
        <v>71548</v>
      </c>
      <c r="BR14" s="25">
        <v>62226</v>
      </c>
      <c r="BS14" s="25">
        <v>54677</v>
      </c>
      <c r="BT14" s="32">
        <v>56015</v>
      </c>
      <c r="BU14" s="32">
        <v>63037</v>
      </c>
      <c r="BV14" s="2">
        <v>71022</v>
      </c>
      <c r="BW14" s="2">
        <v>76398</v>
      </c>
      <c r="BX14" s="2">
        <v>90859</v>
      </c>
      <c r="BY14" s="44">
        <v>100806</v>
      </c>
      <c r="CA14" s="82"/>
      <c r="CB14" s="59"/>
      <c r="CC14" s="59"/>
      <c r="CD14" s="82"/>
      <c r="CE14" s="82"/>
      <c r="CF14" s="109"/>
      <c r="CG14" s="109"/>
      <c r="CH14" s="109"/>
      <c r="CI14" s="148"/>
      <c r="CJ14" s="109"/>
      <c r="CK14" s="109"/>
      <c r="CL14" s="125"/>
      <c r="CM14" s="148"/>
      <c r="CN14" s="109"/>
      <c r="CO14" s="109"/>
      <c r="CP14" s="109"/>
      <c r="CQ14" s="148"/>
      <c r="CR14" s="109"/>
      <c r="CS14" s="109"/>
      <c r="CT14" s="109"/>
      <c r="CU14" s="148"/>
      <c r="CV14" s="109"/>
      <c r="CW14" s="109"/>
      <c r="CX14" s="109"/>
      <c r="CY14" s="148"/>
      <c r="CZ14" s="109"/>
      <c r="DA14" s="109"/>
      <c r="DB14" s="109"/>
      <c r="DC14" s="148"/>
      <c r="DD14" s="59"/>
      <c r="DE14" s="59"/>
      <c r="DF14" s="59"/>
      <c r="DG14" s="59"/>
    </row>
    <row r="15" spans="1:111" ht="12.75">
      <c r="A15" s="25">
        <v>12</v>
      </c>
      <c r="B15" s="25" t="s">
        <v>264</v>
      </c>
      <c r="C15" s="25"/>
      <c r="D15" s="25"/>
      <c r="E15" s="25"/>
      <c r="F15" s="25"/>
      <c r="G15" s="25"/>
      <c r="H15" s="25"/>
      <c r="I15" s="25">
        <v>60758</v>
      </c>
      <c r="J15" s="25">
        <v>26003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>
        <v>30574</v>
      </c>
      <c r="V15" s="25">
        <v>26841</v>
      </c>
      <c r="W15" s="25" t="s">
        <v>468</v>
      </c>
      <c r="X15" s="25">
        <v>26237</v>
      </c>
      <c r="Y15" s="25">
        <v>29011</v>
      </c>
      <c r="Z15" s="25">
        <v>30964</v>
      </c>
      <c r="AA15" s="25">
        <v>33148</v>
      </c>
      <c r="AB15" s="25">
        <v>36285</v>
      </c>
      <c r="AC15" s="25">
        <v>34496</v>
      </c>
      <c r="AD15" s="25">
        <v>30711</v>
      </c>
      <c r="AE15" s="25">
        <v>33267</v>
      </c>
      <c r="AF15" s="25">
        <v>32503</v>
      </c>
      <c r="AG15" s="25">
        <v>36348</v>
      </c>
      <c r="AH15" s="25">
        <v>35392</v>
      </c>
      <c r="AI15" s="25">
        <v>34646</v>
      </c>
      <c r="AJ15" s="25">
        <v>36378</v>
      </c>
      <c r="AK15" s="25">
        <v>35285</v>
      </c>
      <c r="AL15" s="25">
        <v>37104</v>
      </c>
      <c r="AM15" s="25">
        <v>39489</v>
      </c>
      <c r="AN15" s="25"/>
      <c r="AO15" s="25">
        <v>40205</v>
      </c>
      <c r="AP15" s="25" t="s">
        <v>468</v>
      </c>
      <c r="AQ15" s="25"/>
      <c r="AR15" s="25">
        <v>42089</v>
      </c>
      <c r="AS15" s="25">
        <v>43709</v>
      </c>
      <c r="AT15" s="25">
        <v>40762</v>
      </c>
      <c r="AU15" s="25">
        <v>41632</v>
      </c>
      <c r="AV15" s="25">
        <v>38446</v>
      </c>
      <c r="AW15" s="25">
        <v>39654</v>
      </c>
      <c r="AX15" s="25">
        <v>38788</v>
      </c>
      <c r="AY15" s="25">
        <v>37934</v>
      </c>
      <c r="AZ15" s="25">
        <v>41088</v>
      </c>
      <c r="BA15" s="25">
        <v>38543</v>
      </c>
      <c r="BB15" s="25">
        <v>39096</v>
      </c>
      <c r="BC15" s="25">
        <v>35475</v>
      </c>
      <c r="BD15" s="25">
        <v>32959</v>
      </c>
      <c r="BE15" s="25">
        <v>36891</v>
      </c>
      <c r="BF15" s="25">
        <v>30013</v>
      </c>
      <c r="BG15" s="25"/>
      <c r="BH15" s="25">
        <v>30736</v>
      </c>
      <c r="BI15" s="25"/>
      <c r="BJ15" s="25" t="s">
        <v>468</v>
      </c>
      <c r="BK15" s="25">
        <v>26112</v>
      </c>
      <c r="BL15" s="25">
        <v>29999</v>
      </c>
      <c r="BM15" s="25">
        <v>32009</v>
      </c>
      <c r="BN15" s="25">
        <v>37454</v>
      </c>
      <c r="BO15" s="25">
        <v>43497</v>
      </c>
      <c r="BP15" s="25">
        <v>40714</v>
      </c>
      <c r="BQ15" s="25">
        <v>39051</v>
      </c>
      <c r="BR15" s="25">
        <v>35162</v>
      </c>
      <c r="BS15" s="25">
        <v>34747</v>
      </c>
      <c r="BT15" s="32">
        <v>35793</v>
      </c>
      <c r="BU15" s="32">
        <v>39840</v>
      </c>
      <c r="BV15" s="2">
        <v>44816</v>
      </c>
      <c r="BW15" s="2">
        <v>49668</v>
      </c>
      <c r="BX15" s="2">
        <v>55769</v>
      </c>
      <c r="BY15" s="44">
        <v>61777</v>
      </c>
      <c r="CA15" s="82"/>
      <c r="CB15" s="59"/>
      <c r="CC15" s="59"/>
      <c r="CD15" s="82"/>
      <c r="CE15" s="82"/>
      <c r="CF15" s="109"/>
      <c r="CG15" s="109"/>
      <c r="CH15" s="109"/>
      <c r="CI15" s="148"/>
      <c r="CJ15" s="109"/>
      <c r="CK15" s="109"/>
      <c r="CL15" s="125"/>
      <c r="CM15" s="148"/>
      <c r="CN15" s="109"/>
      <c r="CO15" s="109"/>
      <c r="CP15" s="109"/>
      <c r="CQ15" s="148"/>
      <c r="CR15" s="109"/>
      <c r="CS15" s="109"/>
      <c r="CT15" s="109"/>
      <c r="CU15" s="148"/>
      <c r="CV15" s="109"/>
      <c r="CW15" s="109"/>
      <c r="CX15" s="109"/>
      <c r="CY15" s="148"/>
      <c r="CZ15" s="109"/>
      <c r="DA15" s="109"/>
      <c r="DB15" s="109"/>
      <c r="DC15" s="148"/>
      <c r="DD15" s="59"/>
      <c r="DE15" s="59"/>
      <c r="DF15" s="59"/>
      <c r="DG15" s="59"/>
    </row>
    <row r="16" spans="1:111" ht="12.75">
      <c r="A16" s="25">
        <v>13</v>
      </c>
      <c r="B16" s="25" t="s">
        <v>286</v>
      </c>
      <c r="C16" s="25"/>
      <c r="D16" s="25"/>
      <c r="E16" s="25"/>
      <c r="F16" s="25"/>
      <c r="G16" s="25"/>
      <c r="H16" s="25"/>
      <c r="I16" s="25"/>
      <c r="J16" s="25">
        <v>28131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 t="s">
        <v>471</v>
      </c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N16" s="25"/>
      <c r="AP16" s="25" t="s">
        <v>471</v>
      </c>
      <c r="AQ16" s="82"/>
      <c r="BI16" s="25"/>
      <c r="BJ16" s="25" t="s">
        <v>471</v>
      </c>
      <c r="BV16" s="2"/>
      <c r="BW16" s="2"/>
      <c r="BX16" s="2"/>
      <c r="BY16" s="2"/>
      <c r="CA16" s="82"/>
      <c r="CB16" s="59"/>
      <c r="CC16" s="59"/>
      <c r="CD16" s="82"/>
      <c r="CE16" s="82"/>
      <c r="CF16" s="109"/>
      <c r="CG16" s="109"/>
      <c r="CH16" s="109"/>
      <c r="CI16" s="148"/>
      <c r="CJ16" s="109"/>
      <c r="CK16" s="109"/>
      <c r="CL16" s="125"/>
      <c r="CM16" s="148"/>
      <c r="CN16" s="109"/>
      <c r="CO16" s="109"/>
      <c r="CP16" s="109"/>
      <c r="CQ16" s="148"/>
      <c r="CR16" s="109"/>
      <c r="CS16" s="109"/>
      <c r="CT16" s="109"/>
      <c r="CU16" s="148"/>
      <c r="CV16" s="109"/>
      <c r="CW16" s="109"/>
      <c r="CX16" s="109"/>
      <c r="CY16" s="148"/>
      <c r="CZ16" s="109"/>
      <c r="DA16" s="109"/>
      <c r="DB16" s="109"/>
      <c r="DC16" s="148"/>
      <c r="DD16" s="59"/>
      <c r="DE16" s="59"/>
      <c r="DF16" s="59"/>
      <c r="DG16" s="59"/>
    </row>
    <row r="17" spans="1:111" ht="12.75">
      <c r="A17" s="25">
        <v>14</v>
      </c>
      <c r="B17" s="25" t="s">
        <v>265</v>
      </c>
      <c r="C17" s="25"/>
      <c r="D17" s="25"/>
      <c r="E17" s="25"/>
      <c r="F17" s="25"/>
      <c r="G17" s="25"/>
      <c r="H17" s="25"/>
      <c r="I17" s="25"/>
      <c r="J17" s="25">
        <v>34989</v>
      </c>
      <c r="K17" s="25"/>
      <c r="L17" s="25"/>
      <c r="M17" s="25"/>
      <c r="N17" s="25"/>
      <c r="O17" s="25"/>
      <c r="P17" s="25">
        <v>38410</v>
      </c>
      <c r="Q17" s="25">
        <v>38006</v>
      </c>
      <c r="R17" s="25">
        <v>35008</v>
      </c>
      <c r="S17" s="25"/>
      <c r="T17" s="25"/>
      <c r="U17" s="25">
        <v>36070</v>
      </c>
      <c r="V17" s="25">
        <v>38513</v>
      </c>
      <c r="W17" s="25" t="s">
        <v>460</v>
      </c>
      <c r="X17" s="25">
        <v>40045</v>
      </c>
      <c r="Y17" s="25">
        <v>48204</v>
      </c>
      <c r="Z17" s="25">
        <v>50405</v>
      </c>
      <c r="AA17" s="25">
        <v>52754</v>
      </c>
      <c r="AB17" s="25">
        <v>58890</v>
      </c>
      <c r="AC17" s="25">
        <v>57370</v>
      </c>
      <c r="AD17" s="25">
        <v>54257</v>
      </c>
      <c r="AE17" s="25">
        <v>58550</v>
      </c>
      <c r="AF17" s="25">
        <v>55100</v>
      </c>
      <c r="AG17" s="25">
        <v>58244</v>
      </c>
      <c r="AH17" s="25">
        <v>49254</v>
      </c>
      <c r="AI17" s="25">
        <v>51966</v>
      </c>
      <c r="AJ17" s="25">
        <v>50527</v>
      </c>
      <c r="AK17" s="25">
        <v>52662</v>
      </c>
      <c r="AL17" s="25">
        <v>47013</v>
      </c>
      <c r="AM17" s="25">
        <v>49725</v>
      </c>
      <c r="AN17" s="25"/>
      <c r="AO17" s="25">
        <v>50269</v>
      </c>
      <c r="AP17" s="25" t="s">
        <v>460</v>
      </c>
      <c r="AQ17" s="25"/>
      <c r="AR17" s="25">
        <v>52159</v>
      </c>
      <c r="AS17" s="25">
        <v>51766</v>
      </c>
      <c r="AT17" s="25">
        <v>50465</v>
      </c>
      <c r="AU17" s="25">
        <v>53559</v>
      </c>
      <c r="AV17" s="25">
        <v>50225</v>
      </c>
      <c r="AW17" s="25">
        <v>53383</v>
      </c>
      <c r="AX17" s="25">
        <v>47779</v>
      </c>
      <c r="AY17" s="25">
        <v>50341</v>
      </c>
      <c r="AZ17" s="25">
        <v>49601</v>
      </c>
      <c r="BA17" s="25">
        <v>49773</v>
      </c>
      <c r="BB17" s="25">
        <v>46568</v>
      </c>
      <c r="BC17" s="25">
        <v>42613</v>
      </c>
      <c r="BD17" s="25">
        <v>45903</v>
      </c>
      <c r="BE17" s="25">
        <v>48263</v>
      </c>
      <c r="BF17" s="25">
        <v>44653</v>
      </c>
      <c r="BG17" s="25"/>
      <c r="BH17" s="25">
        <v>40634</v>
      </c>
      <c r="BI17" s="25"/>
      <c r="BJ17" s="25" t="s">
        <v>460</v>
      </c>
      <c r="BK17" s="25">
        <v>42648</v>
      </c>
      <c r="BL17" s="25">
        <v>44155</v>
      </c>
      <c r="BM17" s="25">
        <v>44918</v>
      </c>
      <c r="BN17" s="25">
        <v>49471</v>
      </c>
      <c r="BO17" s="25">
        <v>55881</v>
      </c>
      <c r="BP17" s="25">
        <v>62617</v>
      </c>
      <c r="BQ17" s="25">
        <v>60365</v>
      </c>
      <c r="BR17" s="25">
        <v>37079</v>
      </c>
      <c r="BS17" s="25">
        <v>33714</v>
      </c>
      <c r="BT17" s="32">
        <v>39034</v>
      </c>
      <c r="BU17" s="32">
        <v>40649</v>
      </c>
      <c r="BV17" s="2">
        <v>47269</v>
      </c>
      <c r="BW17" s="2">
        <v>51504</v>
      </c>
      <c r="BX17" s="2">
        <v>55878</v>
      </c>
      <c r="BY17" s="44">
        <v>63266</v>
      </c>
      <c r="CA17" s="82"/>
      <c r="CB17" s="59"/>
      <c r="CC17" s="59"/>
      <c r="CD17" s="82"/>
      <c r="CE17" s="82"/>
      <c r="CF17" s="109"/>
      <c r="CG17" s="109"/>
      <c r="CH17" s="109"/>
      <c r="CI17" s="148"/>
      <c r="CJ17" s="109"/>
      <c r="CK17" s="109"/>
      <c r="CL17" s="125"/>
      <c r="CM17" s="148"/>
      <c r="CN17" s="109"/>
      <c r="CO17" s="109"/>
      <c r="CP17" s="109"/>
      <c r="CQ17" s="148"/>
      <c r="CR17" s="109"/>
      <c r="CS17" s="109"/>
      <c r="CT17" s="109"/>
      <c r="CU17" s="148"/>
      <c r="CV17" s="109"/>
      <c r="CW17" s="109"/>
      <c r="CX17" s="109"/>
      <c r="CY17" s="148"/>
      <c r="CZ17" s="109"/>
      <c r="DA17" s="109"/>
      <c r="DB17" s="109"/>
      <c r="DC17" s="148"/>
      <c r="DD17" s="59"/>
      <c r="DE17" s="59"/>
      <c r="DF17" s="59"/>
      <c r="DG17" s="59"/>
    </row>
    <row r="18" spans="1:111" ht="12.75">
      <c r="A18" s="25">
        <f>A17+1</f>
        <v>15</v>
      </c>
      <c r="B18" s="25" t="s">
        <v>266</v>
      </c>
      <c r="C18" s="25"/>
      <c r="D18" s="25"/>
      <c r="E18" s="25"/>
      <c r="F18" s="25"/>
      <c r="G18" s="25"/>
      <c r="H18" s="25"/>
      <c r="I18" s="25">
        <v>37241</v>
      </c>
      <c r="J18" s="25">
        <v>44882</v>
      </c>
      <c r="K18" s="25"/>
      <c r="L18" s="25"/>
      <c r="M18" s="25"/>
      <c r="N18" s="25"/>
      <c r="O18" s="25"/>
      <c r="P18" s="25">
        <v>60839</v>
      </c>
      <c r="Q18" s="25">
        <v>53332</v>
      </c>
      <c r="R18" s="25">
        <v>46679</v>
      </c>
      <c r="S18" s="25"/>
      <c r="T18" s="25"/>
      <c r="U18" s="25">
        <v>45307</v>
      </c>
      <c r="V18" s="25">
        <v>47094</v>
      </c>
      <c r="W18" s="25" t="s">
        <v>462</v>
      </c>
      <c r="X18" s="25">
        <v>49811</v>
      </c>
      <c r="Y18" s="25">
        <v>44744</v>
      </c>
      <c r="Z18" s="25">
        <v>47953</v>
      </c>
      <c r="AA18" s="25">
        <v>51321</v>
      </c>
      <c r="AB18" s="25">
        <v>50190</v>
      </c>
      <c r="AC18" s="25">
        <v>51220</v>
      </c>
      <c r="AD18" s="25">
        <v>45365</v>
      </c>
      <c r="AE18" s="25">
        <v>47638</v>
      </c>
      <c r="AF18" s="25">
        <v>47406</v>
      </c>
      <c r="AG18" s="25">
        <v>49069</v>
      </c>
      <c r="AH18" s="25">
        <v>47276</v>
      </c>
      <c r="AI18" s="25">
        <v>50155</v>
      </c>
      <c r="AJ18" s="25">
        <v>49389</v>
      </c>
      <c r="AK18" s="25">
        <v>51487</v>
      </c>
      <c r="AL18" s="25">
        <v>51854</v>
      </c>
      <c r="AM18" s="25">
        <v>54328</v>
      </c>
      <c r="AN18" s="25"/>
      <c r="AO18" s="25">
        <v>49061</v>
      </c>
      <c r="AP18" s="25" t="s">
        <v>462</v>
      </c>
      <c r="AQ18" s="25"/>
      <c r="AR18" s="25">
        <v>54723</v>
      </c>
      <c r="AS18" s="25">
        <v>53793</v>
      </c>
      <c r="AT18" s="25">
        <v>54082</v>
      </c>
      <c r="AU18" s="25">
        <v>54541</v>
      </c>
      <c r="AV18" s="25">
        <v>46396</v>
      </c>
      <c r="AW18" s="25">
        <v>36475</v>
      </c>
      <c r="AX18" s="25">
        <v>38552</v>
      </c>
      <c r="AY18" s="25">
        <v>43039</v>
      </c>
      <c r="AZ18" s="25">
        <v>44689</v>
      </c>
      <c r="BA18" s="25">
        <v>46674</v>
      </c>
      <c r="BB18" s="25">
        <v>58034</v>
      </c>
      <c r="BC18" s="25">
        <v>56207</v>
      </c>
      <c r="BD18" s="25">
        <v>54124</v>
      </c>
      <c r="BE18" s="25">
        <v>53321</v>
      </c>
      <c r="BF18" s="25">
        <v>45990</v>
      </c>
      <c r="BG18" s="25"/>
      <c r="BH18" s="25">
        <v>46588</v>
      </c>
      <c r="BI18" s="25"/>
      <c r="BJ18" s="25" t="s">
        <v>462</v>
      </c>
      <c r="BK18" s="25">
        <v>47422</v>
      </c>
      <c r="BL18" s="25">
        <v>51030</v>
      </c>
      <c r="BM18" s="25">
        <v>46298</v>
      </c>
      <c r="BN18" s="25">
        <v>51331</v>
      </c>
      <c r="BO18" s="25">
        <v>50697</v>
      </c>
      <c r="BP18" s="25">
        <v>40966</v>
      </c>
      <c r="BQ18" s="25">
        <v>40138</v>
      </c>
      <c r="BR18" s="25">
        <v>34938</v>
      </c>
      <c r="BS18" s="25">
        <v>38953</v>
      </c>
      <c r="BT18" s="32">
        <v>45220</v>
      </c>
      <c r="BU18" s="32">
        <v>48430</v>
      </c>
      <c r="BV18" s="2">
        <v>59353</v>
      </c>
      <c r="BW18" s="2">
        <v>59904</v>
      </c>
      <c r="BX18" s="2">
        <v>69216</v>
      </c>
      <c r="BY18" s="44">
        <v>70438</v>
      </c>
      <c r="CA18" s="82"/>
      <c r="CB18" s="59"/>
      <c r="CC18" s="59"/>
      <c r="CD18" s="82"/>
      <c r="CE18" s="82"/>
      <c r="CF18" s="109"/>
      <c r="CG18" s="109"/>
      <c r="CH18" s="109"/>
      <c r="CI18" s="148"/>
      <c r="CJ18" s="109"/>
      <c r="CK18" s="109"/>
      <c r="CL18" s="125"/>
      <c r="CM18" s="148"/>
      <c r="CN18" s="109"/>
      <c r="CO18" s="109"/>
      <c r="CP18" s="109"/>
      <c r="CQ18" s="148"/>
      <c r="CR18" s="109"/>
      <c r="CS18" s="109"/>
      <c r="CT18" s="109"/>
      <c r="CU18" s="148"/>
      <c r="CV18" s="109"/>
      <c r="CW18" s="109"/>
      <c r="CX18" s="109"/>
      <c r="CY18" s="148"/>
      <c r="CZ18" s="109"/>
      <c r="DA18" s="109"/>
      <c r="DB18" s="109"/>
      <c r="DC18" s="148"/>
      <c r="DD18" s="59"/>
      <c r="DE18" s="59"/>
      <c r="DF18" s="59"/>
      <c r="DG18" s="59"/>
    </row>
    <row r="19" spans="1:111" ht="12.75">
      <c r="A19" s="25">
        <v>16</v>
      </c>
      <c r="B19" s="25" t="s">
        <v>267</v>
      </c>
      <c r="C19" s="25"/>
      <c r="D19" s="25"/>
      <c r="E19" s="25"/>
      <c r="F19" s="25"/>
      <c r="G19" s="25"/>
      <c r="H19" s="25"/>
      <c r="I19" s="25">
        <v>36595</v>
      </c>
      <c r="J19" s="25">
        <v>35800</v>
      </c>
      <c r="K19" s="25"/>
      <c r="L19" s="25"/>
      <c r="M19" s="25"/>
      <c r="N19" s="25"/>
      <c r="O19" s="25"/>
      <c r="P19" s="25">
        <v>47577</v>
      </c>
      <c r="Q19" s="25">
        <v>49222</v>
      </c>
      <c r="R19" s="25">
        <v>47755</v>
      </c>
      <c r="S19" s="25"/>
      <c r="T19" s="25"/>
      <c r="U19" s="25">
        <v>45424</v>
      </c>
      <c r="V19" s="25">
        <v>41765</v>
      </c>
      <c r="W19" s="25" t="s">
        <v>463</v>
      </c>
      <c r="X19" s="25">
        <v>43681</v>
      </c>
      <c r="Y19" s="25">
        <v>48786</v>
      </c>
      <c r="Z19" s="25">
        <v>49511</v>
      </c>
      <c r="AA19" s="25">
        <v>52557</v>
      </c>
      <c r="AB19" s="25">
        <v>52260</v>
      </c>
      <c r="AC19" s="25">
        <v>51398</v>
      </c>
      <c r="AD19" s="25">
        <v>44835</v>
      </c>
      <c r="AE19" s="25">
        <v>51767</v>
      </c>
      <c r="AF19" s="25">
        <v>51792</v>
      </c>
      <c r="AG19" s="25">
        <v>55570</v>
      </c>
      <c r="AH19" s="25">
        <v>46613</v>
      </c>
      <c r="AI19" s="25">
        <v>44647</v>
      </c>
      <c r="AJ19" s="25">
        <v>44329</v>
      </c>
      <c r="AK19" s="25">
        <v>46274</v>
      </c>
      <c r="AL19" s="25">
        <v>41986</v>
      </c>
      <c r="AM19" s="25">
        <v>39305</v>
      </c>
      <c r="AN19" s="25"/>
      <c r="AO19" s="25">
        <v>39343</v>
      </c>
      <c r="AP19" s="25" t="s">
        <v>463</v>
      </c>
      <c r="AQ19" s="25"/>
      <c r="AR19" s="25">
        <v>40179</v>
      </c>
      <c r="AS19" s="25">
        <v>43344</v>
      </c>
      <c r="AT19" s="25">
        <v>43981</v>
      </c>
      <c r="AU19" s="25">
        <v>43626</v>
      </c>
      <c r="AV19" s="25">
        <v>41016</v>
      </c>
      <c r="AW19" s="25">
        <v>41076</v>
      </c>
      <c r="AX19" s="25">
        <v>42469</v>
      </c>
      <c r="AY19" s="25">
        <v>41396</v>
      </c>
      <c r="AZ19" s="25">
        <v>42171</v>
      </c>
      <c r="BA19" s="25">
        <v>40615</v>
      </c>
      <c r="BB19" s="25">
        <v>40880</v>
      </c>
      <c r="BC19" s="25">
        <v>38152</v>
      </c>
      <c r="BD19" s="25">
        <v>39939</v>
      </c>
      <c r="BE19" s="25">
        <v>42765</v>
      </c>
      <c r="BF19" s="25">
        <v>38882</v>
      </c>
      <c r="BG19" s="25"/>
      <c r="BH19" s="25">
        <v>36017</v>
      </c>
      <c r="BI19" s="25"/>
      <c r="BJ19" s="25" t="s">
        <v>463</v>
      </c>
      <c r="BK19" s="25">
        <v>34305</v>
      </c>
      <c r="BL19" s="25">
        <v>40241</v>
      </c>
      <c r="BM19" s="25">
        <v>44386</v>
      </c>
      <c r="BN19" s="25">
        <v>51058</v>
      </c>
      <c r="BO19" s="25">
        <v>55384</v>
      </c>
      <c r="BP19" s="25">
        <v>56896</v>
      </c>
      <c r="BQ19" s="25">
        <v>55288</v>
      </c>
      <c r="BR19" s="25">
        <v>47417</v>
      </c>
      <c r="BS19" s="25">
        <v>36863</v>
      </c>
      <c r="BT19" s="32">
        <v>38167</v>
      </c>
      <c r="BU19" s="32">
        <v>41034</v>
      </c>
      <c r="BV19" s="2">
        <v>46846</v>
      </c>
      <c r="BW19" s="2">
        <v>50915</v>
      </c>
      <c r="BX19" s="2">
        <v>60920</v>
      </c>
      <c r="BY19" s="44">
        <v>74410</v>
      </c>
      <c r="CA19" s="82"/>
      <c r="CB19" s="59"/>
      <c r="CC19" s="59"/>
      <c r="CD19" s="82"/>
      <c r="CE19" s="82"/>
      <c r="CF19" s="109"/>
      <c r="CG19" s="109"/>
      <c r="CH19" s="109"/>
      <c r="CI19" s="148"/>
      <c r="CJ19" s="109"/>
      <c r="CK19" s="109"/>
      <c r="CL19" s="125"/>
      <c r="CM19" s="148"/>
      <c r="CN19" s="109"/>
      <c r="CO19" s="109"/>
      <c r="CP19" s="109"/>
      <c r="CQ19" s="148"/>
      <c r="CR19" s="109"/>
      <c r="CS19" s="109"/>
      <c r="CT19" s="109"/>
      <c r="CU19" s="148"/>
      <c r="CV19" s="109"/>
      <c r="CW19" s="109"/>
      <c r="CX19" s="109"/>
      <c r="CY19" s="148"/>
      <c r="CZ19" s="109"/>
      <c r="DA19" s="109"/>
      <c r="DB19" s="109"/>
      <c r="DC19" s="148"/>
      <c r="DD19" s="59"/>
      <c r="DE19" s="59"/>
      <c r="DF19" s="59"/>
      <c r="DG19" s="59"/>
    </row>
    <row r="20" spans="1:111" ht="12.75">
      <c r="A20" s="25">
        <v>17</v>
      </c>
      <c r="B20" s="25" t="s">
        <v>268</v>
      </c>
      <c r="C20" s="25"/>
      <c r="D20" s="25"/>
      <c r="E20" s="25"/>
      <c r="F20" s="25"/>
      <c r="G20" s="25"/>
      <c r="H20" s="25"/>
      <c r="I20" s="25">
        <v>47239</v>
      </c>
      <c r="J20" s="25">
        <v>20841</v>
      </c>
      <c r="K20" s="25"/>
      <c r="L20" s="25"/>
      <c r="M20" s="25"/>
      <c r="N20" s="25"/>
      <c r="O20" s="25"/>
      <c r="P20" s="25">
        <v>58407</v>
      </c>
      <c r="Q20" s="25">
        <v>63342</v>
      </c>
      <c r="R20" s="25">
        <v>63174</v>
      </c>
      <c r="S20" s="25"/>
      <c r="T20" s="25"/>
      <c r="U20" s="25">
        <v>48491</v>
      </c>
      <c r="V20" s="25">
        <v>41047</v>
      </c>
      <c r="W20" s="25" t="s">
        <v>464</v>
      </c>
      <c r="X20" s="25">
        <v>47843</v>
      </c>
      <c r="Y20" s="25">
        <v>49900</v>
      </c>
      <c r="Z20" s="25">
        <v>54719</v>
      </c>
      <c r="AA20" s="25">
        <v>56329</v>
      </c>
      <c r="AB20" s="25">
        <v>60754</v>
      </c>
      <c r="AC20" s="25">
        <v>65123</v>
      </c>
      <c r="AD20" s="25">
        <v>55307</v>
      </c>
      <c r="AE20" s="25">
        <v>56973</v>
      </c>
      <c r="AF20" s="25">
        <v>55168</v>
      </c>
      <c r="AG20" s="25">
        <v>57973</v>
      </c>
      <c r="AH20" s="25">
        <v>55557</v>
      </c>
      <c r="AI20" s="25">
        <v>57708</v>
      </c>
      <c r="AJ20" s="25">
        <v>54945</v>
      </c>
      <c r="AK20" s="25">
        <v>53158</v>
      </c>
      <c r="AL20" s="25">
        <v>49083</v>
      </c>
      <c r="AM20" s="25">
        <v>48710</v>
      </c>
      <c r="AN20" s="25"/>
      <c r="AO20" s="25">
        <v>50392</v>
      </c>
      <c r="AP20" s="25" t="s">
        <v>464</v>
      </c>
      <c r="AQ20" s="25"/>
      <c r="AR20" s="25">
        <v>49749</v>
      </c>
      <c r="AS20" s="25">
        <v>50759</v>
      </c>
      <c r="AT20" s="25">
        <v>50230</v>
      </c>
      <c r="AU20" s="25">
        <v>50722</v>
      </c>
      <c r="AV20" s="25">
        <v>48545</v>
      </c>
      <c r="AW20" s="25">
        <v>51602</v>
      </c>
      <c r="AX20" s="25">
        <v>54900</v>
      </c>
      <c r="AY20" s="25">
        <v>57527</v>
      </c>
      <c r="AZ20" s="25">
        <v>56159</v>
      </c>
      <c r="BA20" s="25">
        <v>56169</v>
      </c>
      <c r="BB20" s="25">
        <v>63826</v>
      </c>
      <c r="BC20" s="25">
        <v>68402</v>
      </c>
      <c r="BD20" s="25">
        <v>71153</v>
      </c>
      <c r="BE20" s="25">
        <v>72734</v>
      </c>
      <c r="BF20" s="25">
        <v>58506</v>
      </c>
      <c r="BG20" s="25"/>
      <c r="BH20" s="25">
        <v>42375</v>
      </c>
      <c r="BI20" s="25"/>
      <c r="BJ20" s="25" t="s">
        <v>464</v>
      </c>
      <c r="BK20" s="25">
        <v>43977</v>
      </c>
      <c r="BL20" s="25">
        <v>55897</v>
      </c>
      <c r="BM20" s="25">
        <v>67241</v>
      </c>
      <c r="BN20" s="25">
        <v>82458</v>
      </c>
      <c r="BO20" s="25">
        <v>89645</v>
      </c>
      <c r="BP20" s="25">
        <v>80489</v>
      </c>
      <c r="BQ20" s="25">
        <v>73801</v>
      </c>
      <c r="BR20" s="25">
        <v>61670</v>
      </c>
      <c r="BS20" s="25">
        <v>63173</v>
      </c>
      <c r="BT20" s="32">
        <v>77073</v>
      </c>
      <c r="BU20" s="32">
        <v>85744</v>
      </c>
      <c r="BV20" s="2">
        <v>99556</v>
      </c>
      <c r="BW20" s="2">
        <v>107032</v>
      </c>
      <c r="BX20" s="2">
        <v>118179</v>
      </c>
      <c r="BY20" s="44">
        <v>109131</v>
      </c>
      <c r="CA20" s="82"/>
      <c r="CB20" s="59"/>
      <c r="CC20" s="59"/>
      <c r="CD20" s="82"/>
      <c r="CE20" s="82"/>
      <c r="CF20" s="109"/>
      <c r="CG20" s="109"/>
      <c r="CH20" s="109"/>
      <c r="CI20" s="148"/>
      <c r="CJ20" s="109"/>
      <c r="CK20" s="109"/>
      <c r="CL20" s="125"/>
      <c r="CM20" s="148"/>
      <c r="CN20" s="109"/>
      <c r="CO20" s="109"/>
      <c r="CP20" s="109"/>
      <c r="CQ20" s="148"/>
      <c r="CR20" s="109"/>
      <c r="CS20" s="109"/>
      <c r="CT20" s="109"/>
      <c r="CU20" s="148"/>
      <c r="CV20" s="109"/>
      <c r="CW20" s="109"/>
      <c r="CX20" s="109"/>
      <c r="CY20" s="148"/>
      <c r="CZ20" s="109"/>
      <c r="DA20" s="109"/>
      <c r="DB20" s="109"/>
      <c r="DC20" s="148"/>
      <c r="DD20" s="59"/>
      <c r="DE20" s="59"/>
      <c r="DF20" s="59"/>
      <c r="DG20" s="59"/>
    </row>
    <row r="21" spans="1:111" ht="12.75">
      <c r="A21" s="25">
        <v>18</v>
      </c>
      <c r="B21" s="25" t="s">
        <v>269</v>
      </c>
      <c r="C21" s="25"/>
      <c r="D21" s="25"/>
      <c r="E21" s="25"/>
      <c r="F21" s="25"/>
      <c r="G21" s="25"/>
      <c r="H21" s="25"/>
      <c r="I21" s="25">
        <v>30065</v>
      </c>
      <c r="J21" s="25">
        <v>29468</v>
      </c>
      <c r="K21" s="25"/>
      <c r="L21" s="25"/>
      <c r="M21" s="25"/>
      <c r="N21" s="25"/>
      <c r="O21" s="25"/>
      <c r="P21" s="25">
        <v>41606</v>
      </c>
      <c r="Q21" s="25">
        <v>38591</v>
      </c>
      <c r="R21" s="25">
        <v>39173</v>
      </c>
      <c r="S21" s="25"/>
      <c r="T21" s="25"/>
      <c r="U21" s="25">
        <v>39252</v>
      </c>
      <c r="V21" s="25">
        <v>40242</v>
      </c>
      <c r="W21" s="25" t="s">
        <v>476</v>
      </c>
      <c r="X21" s="25">
        <v>43902</v>
      </c>
      <c r="Y21" s="25">
        <v>48922</v>
      </c>
      <c r="Z21" s="25">
        <v>52104</v>
      </c>
      <c r="AA21" s="25">
        <v>54139</v>
      </c>
      <c r="AB21" s="25">
        <v>57560</v>
      </c>
      <c r="AC21" s="25">
        <v>53783</v>
      </c>
      <c r="AD21" s="25">
        <v>47539</v>
      </c>
      <c r="AE21" s="25">
        <v>46505</v>
      </c>
      <c r="AF21" s="25">
        <v>44475</v>
      </c>
      <c r="AG21" s="25">
        <v>46964</v>
      </c>
      <c r="AH21" s="25">
        <v>43427</v>
      </c>
      <c r="AI21" s="25">
        <v>45056</v>
      </c>
      <c r="AJ21" s="25">
        <v>44236</v>
      </c>
      <c r="AK21" s="25">
        <v>48427</v>
      </c>
      <c r="AL21" s="25">
        <v>48482</v>
      </c>
      <c r="AM21" s="25">
        <v>46789</v>
      </c>
      <c r="AN21" s="25"/>
      <c r="AO21" s="25">
        <v>49589</v>
      </c>
      <c r="AP21" s="25" t="s">
        <v>476</v>
      </c>
      <c r="AQ21" s="25"/>
      <c r="AR21" s="25">
        <v>48530</v>
      </c>
      <c r="AS21" s="25">
        <v>52449</v>
      </c>
      <c r="AT21" s="25">
        <v>53662</v>
      </c>
      <c r="AU21" s="25">
        <v>52010</v>
      </c>
      <c r="AV21" s="25">
        <v>47695</v>
      </c>
      <c r="AW21" s="25">
        <v>48228</v>
      </c>
      <c r="AX21" s="25">
        <v>53078</v>
      </c>
      <c r="AY21" s="25">
        <v>56874</v>
      </c>
      <c r="AZ21" s="25">
        <v>58753</v>
      </c>
      <c r="BA21" s="25">
        <v>57079</v>
      </c>
      <c r="BB21" s="25">
        <v>58574</v>
      </c>
      <c r="BC21" s="25">
        <v>53953</v>
      </c>
      <c r="BD21" s="25">
        <v>49234</v>
      </c>
      <c r="BE21" s="25">
        <v>48161</v>
      </c>
      <c r="BF21" s="25">
        <v>46038</v>
      </c>
      <c r="BG21" s="25"/>
      <c r="BH21" s="25">
        <v>41932</v>
      </c>
      <c r="BI21" s="25"/>
      <c r="BJ21" s="25" t="s">
        <v>476</v>
      </c>
      <c r="BK21" s="25">
        <v>43177</v>
      </c>
      <c r="BL21" s="25">
        <v>51595</v>
      </c>
      <c r="BM21" s="25">
        <v>57175</v>
      </c>
      <c r="BN21" s="25">
        <v>62654</v>
      </c>
      <c r="BO21" s="25">
        <v>70971</v>
      </c>
      <c r="BP21" s="25">
        <v>62222</v>
      </c>
      <c r="BQ21" s="25">
        <v>52262</v>
      </c>
      <c r="BR21" s="25">
        <v>44698</v>
      </c>
      <c r="BS21" s="25">
        <v>45253</v>
      </c>
      <c r="BT21" s="32">
        <v>56019</v>
      </c>
      <c r="BU21" s="32">
        <v>62768</v>
      </c>
      <c r="BV21" s="2">
        <v>72543</v>
      </c>
      <c r="BW21" s="2">
        <v>81780</v>
      </c>
      <c r="BX21" s="2">
        <v>94972</v>
      </c>
      <c r="BY21" s="44">
        <v>91703</v>
      </c>
      <c r="CA21" s="82"/>
      <c r="CB21" s="59"/>
      <c r="CC21" s="59"/>
      <c r="CD21" s="82"/>
      <c r="CE21" s="82"/>
      <c r="CF21" s="109"/>
      <c r="CG21" s="109"/>
      <c r="CH21" s="109"/>
      <c r="CI21" s="148"/>
      <c r="CJ21" s="109"/>
      <c r="CK21" s="109"/>
      <c r="CL21" s="125"/>
      <c r="CM21" s="148"/>
      <c r="CN21" s="109"/>
      <c r="CO21" s="109"/>
      <c r="CP21" s="109"/>
      <c r="CQ21" s="148"/>
      <c r="CR21" s="109"/>
      <c r="CS21" s="109"/>
      <c r="CT21" s="109"/>
      <c r="CU21" s="148"/>
      <c r="CV21" s="109"/>
      <c r="CW21" s="109"/>
      <c r="CX21" s="109"/>
      <c r="CY21" s="148"/>
      <c r="CZ21" s="109"/>
      <c r="DA21" s="109"/>
      <c r="DB21" s="109"/>
      <c r="DC21" s="148"/>
      <c r="DD21" s="59"/>
      <c r="DE21" s="59"/>
      <c r="DF21" s="59"/>
      <c r="DG21" s="59"/>
    </row>
    <row r="22" spans="1:111" ht="12.75">
      <c r="A22" s="25">
        <v>19</v>
      </c>
      <c r="B22" s="25" t="s">
        <v>270</v>
      </c>
      <c r="C22" s="25"/>
      <c r="D22" s="25"/>
      <c r="E22" s="25"/>
      <c r="F22" s="25"/>
      <c r="G22" s="25"/>
      <c r="H22" s="25"/>
      <c r="I22" s="25">
        <v>1647</v>
      </c>
      <c r="J22" s="25">
        <v>3060</v>
      </c>
      <c r="K22" s="25"/>
      <c r="L22" s="25"/>
      <c r="M22" s="25"/>
      <c r="N22" s="25"/>
      <c r="O22" s="25"/>
      <c r="P22" s="25">
        <v>1801</v>
      </c>
      <c r="Q22" s="25">
        <v>1518</v>
      </c>
      <c r="R22" s="25">
        <v>1215</v>
      </c>
      <c r="S22" s="25"/>
      <c r="T22" s="25"/>
      <c r="U22" s="25">
        <v>1196</v>
      </c>
      <c r="V22" s="25">
        <v>1339</v>
      </c>
      <c r="W22" s="25" t="s">
        <v>466</v>
      </c>
      <c r="X22" s="25">
        <v>1852</v>
      </c>
      <c r="Y22" s="25">
        <v>1437</v>
      </c>
      <c r="Z22" s="25">
        <v>2034</v>
      </c>
      <c r="AA22" s="25">
        <v>2599</v>
      </c>
      <c r="AB22" s="25">
        <v>1024</v>
      </c>
      <c r="AC22" s="25">
        <v>4689</v>
      </c>
      <c r="AD22" s="25"/>
      <c r="AE22" s="25"/>
      <c r="AF22" s="25"/>
      <c r="AG22" s="25">
        <v>3144</v>
      </c>
      <c r="AH22" s="25">
        <v>2734</v>
      </c>
      <c r="AI22" s="25">
        <v>2826</v>
      </c>
      <c r="AJ22" s="25">
        <v>3080</v>
      </c>
      <c r="AK22" s="25">
        <v>3228</v>
      </c>
      <c r="AL22" s="25">
        <v>3778</v>
      </c>
      <c r="AM22" s="25">
        <v>4809</v>
      </c>
      <c r="AN22" s="25"/>
      <c r="AO22" s="25">
        <v>5300</v>
      </c>
      <c r="AP22" s="25" t="s">
        <v>466</v>
      </c>
      <c r="AQ22" s="25"/>
      <c r="AR22" s="25">
        <v>5992</v>
      </c>
      <c r="AS22" s="25">
        <v>7222</v>
      </c>
      <c r="AT22" s="25">
        <v>8861</v>
      </c>
      <c r="AU22" s="25">
        <v>19682</v>
      </c>
      <c r="AV22" s="25">
        <v>23632</v>
      </c>
      <c r="AW22" s="25">
        <v>33283</v>
      </c>
      <c r="AX22" s="25">
        <v>43555</v>
      </c>
      <c r="AY22" s="25">
        <v>51020</v>
      </c>
      <c r="AZ22" s="25">
        <v>45844</v>
      </c>
      <c r="BA22" s="25">
        <v>37683</v>
      </c>
      <c r="BB22" s="25">
        <v>42829</v>
      </c>
      <c r="BC22" s="25">
        <v>34346</v>
      </c>
      <c r="BD22" s="25">
        <v>23521</v>
      </c>
      <c r="BE22" s="25">
        <v>22422</v>
      </c>
      <c r="BF22" s="25">
        <v>10861</v>
      </c>
      <c r="BG22" s="25"/>
      <c r="BH22" s="25">
        <v>15524</v>
      </c>
      <c r="BI22" s="25"/>
      <c r="BJ22" s="25" t="s">
        <v>466</v>
      </c>
      <c r="BK22" s="25">
        <v>17002</v>
      </c>
      <c r="BL22" s="25">
        <v>21532</v>
      </c>
      <c r="BM22" s="25">
        <v>26675</v>
      </c>
      <c r="BN22" s="25">
        <v>28066</v>
      </c>
      <c r="BO22" s="25">
        <v>20384</v>
      </c>
      <c r="BP22" s="25">
        <v>39989</v>
      </c>
      <c r="BQ22" s="25">
        <v>35006</v>
      </c>
      <c r="BR22" s="25">
        <v>23513</v>
      </c>
      <c r="BS22" s="25">
        <v>23990</v>
      </c>
      <c r="BT22" s="32">
        <v>30962</v>
      </c>
      <c r="BU22" s="32">
        <v>34343</v>
      </c>
      <c r="BV22" s="2">
        <v>44143</v>
      </c>
      <c r="BW22" s="2">
        <v>42732</v>
      </c>
      <c r="BX22" s="2">
        <v>47146</v>
      </c>
      <c r="BY22" s="44">
        <v>48333</v>
      </c>
      <c r="CA22" s="82"/>
      <c r="CB22" s="59"/>
      <c r="CC22" s="59"/>
      <c r="CD22" s="82"/>
      <c r="CE22" s="82"/>
      <c r="CF22" s="109"/>
      <c r="CG22" s="109"/>
      <c r="CH22" s="109"/>
      <c r="CI22" s="148"/>
      <c r="CJ22" s="109"/>
      <c r="CK22" s="109"/>
      <c r="CL22" s="125"/>
      <c r="CM22" s="148"/>
      <c r="CN22" s="109"/>
      <c r="CO22" s="109"/>
      <c r="CP22" s="109"/>
      <c r="CQ22" s="148"/>
      <c r="CR22" s="109"/>
      <c r="CS22" s="109"/>
      <c r="CT22" s="109"/>
      <c r="CU22" s="148"/>
      <c r="CV22" s="109"/>
      <c r="CW22" s="109"/>
      <c r="CX22" s="109"/>
      <c r="CY22" s="148"/>
      <c r="CZ22" s="109"/>
      <c r="DA22" s="109"/>
      <c r="DB22" s="109"/>
      <c r="DC22" s="148"/>
      <c r="DD22" s="59"/>
      <c r="DE22" s="59"/>
      <c r="DF22" s="59"/>
      <c r="DG22" s="59"/>
    </row>
    <row r="23" spans="1:111" ht="12.75">
      <c r="A23" s="25"/>
      <c r="B23" s="25" t="s">
        <v>271</v>
      </c>
      <c r="C23" s="25"/>
      <c r="D23" s="25"/>
      <c r="E23" s="25"/>
      <c r="F23" s="25"/>
      <c r="G23" s="25"/>
      <c r="H23" s="25"/>
      <c r="I23" s="25">
        <f>SUM(I4:I22)</f>
        <v>611973</v>
      </c>
      <c r="J23" s="25">
        <f>SUM(J4:J22)</f>
        <v>644853</v>
      </c>
      <c r="K23" s="25">
        <f>SUM(K4:K22)</f>
        <v>0</v>
      </c>
      <c r="L23" s="25">
        <f aca="true" t="shared" si="0" ref="L23:AH23">SUM(L4:L22)</f>
        <v>0</v>
      </c>
      <c r="M23" s="25">
        <f t="shared" si="0"/>
        <v>0</v>
      </c>
      <c r="N23" s="25">
        <f t="shared" si="0"/>
        <v>0</v>
      </c>
      <c r="O23" s="25">
        <f t="shared" si="0"/>
        <v>0</v>
      </c>
      <c r="P23" s="25">
        <f t="shared" si="0"/>
        <v>812864</v>
      </c>
      <c r="Q23" s="25">
        <f t="shared" si="0"/>
        <v>773306</v>
      </c>
      <c r="R23" s="25">
        <f t="shared" si="0"/>
        <v>731116</v>
      </c>
      <c r="S23" s="25"/>
      <c r="T23" s="25"/>
      <c r="U23" s="25">
        <f t="shared" si="0"/>
        <v>671450</v>
      </c>
      <c r="V23" s="25">
        <f t="shared" si="0"/>
        <v>623492</v>
      </c>
      <c r="W23" s="25" t="s">
        <v>271</v>
      </c>
      <c r="X23" s="25">
        <f t="shared" si="0"/>
        <v>651820</v>
      </c>
      <c r="Y23" s="25">
        <f t="shared" si="0"/>
        <v>714856</v>
      </c>
      <c r="Z23" s="25">
        <f t="shared" si="0"/>
        <v>759331</v>
      </c>
      <c r="AA23" s="25">
        <f t="shared" si="0"/>
        <v>803604</v>
      </c>
      <c r="AB23" s="25">
        <f t="shared" si="0"/>
        <v>837338</v>
      </c>
      <c r="AC23" s="25">
        <f t="shared" si="0"/>
        <v>812873</v>
      </c>
      <c r="AD23" s="25">
        <f t="shared" si="0"/>
        <v>727051</v>
      </c>
      <c r="AE23" s="25">
        <f t="shared" si="0"/>
        <v>755044</v>
      </c>
      <c r="AF23" s="25">
        <f t="shared" si="0"/>
        <v>732787</v>
      </c>
      <c r="AG23" s="25">
        <f t="shared" si="0"/>
        <v>782828</v>
      </c>
      <c r="AH23" s="25">
        <f t="shared" si="0"/>
        <v>774188</v>
      </c>
      <c r="AI23" s="25">
        <f>SUM(AI4:AI22)</f>
        <v>755010</v>
      </c>
      <c r="AJ23" s="25">
        <f>SUM(AJ4:AJ22)</f>
        <v>740439</v>
      </c>
      <c r="AK23" s="26">
        <f>SUM(AK4:AK22)</f>
        <v>747950</v>
      </c>
      <c r="AL23" s="26">
        <f aca="true" t="shared" si="1" ref="AL23:BU23">SUM(AL4:AL22)</f>
        <v>704034</v>
      </c>
      <c r="AM23" s="26">
        <f t="shared" si="1"/>
        <v>716005</v>
      </c>
      <c r="AN23" s="25"/>
      <c r="AO23" s="26">
        <f t="shared" si="1"/>
        <v>723743</v>
      </c>
      <c r="AP23" s="25" t="s">
        <v>271</v>
      </c>
      <c r="AQ23" s="25"/>
      <c r="AR23" s="26">
        <f t="shared" si="1"/>
        <v>748084</v>
      </c>
      <c r="AS23" s="26">
        <f t="shared" si="1"/>
        <v>774011</v>
      </c>
      <c r="AT23" s="26">
        <f t="shared" si="1"/>
        <v>767744</v>
      </c>
      <c r="AU23" s="26">
        <f t="shared" si="1"/>
        <v>789870</v>
      </c>
      <c r="AV23" s="26">
        <f t="shared" si="1"/>
        <v>743928</v>
      </c>
      <c r="AW23" s="26">
        <f t="shared" si="1"/>
        <v>762594</v>
      </c>
      <c r="AX23" s="26">
        <f t="shared" si="1"/>
        <v>789779</v>
      </c>
      <c r="AY23" s="26">
        <f t="shared" si="1"/>
        <v>842577</v>
      </c>
      <c r="AZ23" s="26">
        <f t="shared" si="1"/>
        <v>848136</v>
      </c>
      <c r="BA23" s="26">
        <f t="shared" si="1"/>
        <v>828386</v>
      </c>
      <c r="BB23" s="26">
        <f t="shared" si="1"/>
        <v>843383</v>
      </c>
      <c r="BC23" s="26">
        <f t="shared" si="1"/>
        <v>815403</v>
      </c>
      <c r="BD23" s="26">
        <f t="shared" si="1"/>
        <v>795309</v>
      </c>
      <c r="BE23" s="26">
        <f t="shared" si="1"/>
        <v>815544</v>
      </c>
      <c r="BF23" s="26">
        <f t="shared" si="1"/>
        <v>682591</v>
      </c>
      <c r="BG23" s="26"/>
      <c r="BH23" s="26">
        <f t="shared" si="1"/>
        <v>624922</v>
      </c>
      <c r="BI23" s="25"/>
      <c r="BJ23" s="25" t="s">
        <v>271</v>
      </c>
      <c r="BK23" s="26">
        <f t="shared" si="1"/>
        <v>639622</v>
      </c>
      <c r="BL23" s="26">
        <f t="shared" si="1"/>
        <v>740556</v>
      </c>
      <c r="BM23" s="26">
        <f t="shared" si="1"/>
        <v>826505</v>
      </c>
      <c r="BN23" s="26">
        <f t="shared" si="1"/>
        <v>946749</v>
      </c>
      <c r="BO23" s="26">
        <f t="shared" si="1"/>
        <v>1039193</v>
      </c>
      <c r="BP23" s="26">
        <f t="shared" si="1"/>
        <v>1076015</v>
      </c>
      <c r="BQ23" s="26">
        <f t="shared" si="1"/>
        <v>980002</v>
      </c>
      <c r="BR23" s="26">
        <f t="shared" si="1"/>
        <v>779996</v>
      </c>
      <c r="BS23" s="26">
        <f t="shared" si="1"/>
        <v>765940</v>
      </c>
      <c r="BT23" s="26">
        <f t="shared" si="1"/>
        <v>866835</v>
      </c>
      <c r="BU23" s="57">
        <f t="shared" si="1"/>
        <v>935791</v>
      </c>
      <c r="BV23" s="2">
        <f>SUM(BV4:BV22)</f>
        <v>1077586</v>
      </c>
      <c r="BW23" s="2">
        <f>SUM(BW4:BW22)</f>
        <v>1161330</v>
      </c>
      <c r="BX23" s="2">
        <f>SUM(BX4:BX22)</f>
        <v>1337556</v>
      </c>
      <c r="BY23" s="2">
        <f>SUM(BY4:BY22)</f>
        <v>1426540</v>
      </c>
      <c r="CA23" s="59"/>
      <c r="CB23" s="59"/>
      <c r="CC23" s="59"/>
      <c r="CD23" s="82"/>
      <c r="CE23" s="82"/>
      <c r="CF23" s="109"/>
      <c r="CG23" s="109"/>
      <c r="CH23" s="109"/>
      <c r="CI23" s="148"/>
      <c r="CJ23" s="109"/>
      <c r="CK23" s="109"/>
      <c r="CL23" s="125"/>
      <c r="CM23" s="148"/>
      <c r="CN23" s="109"/>
      <c r="CO23" s="109"/>
      <c r="CP23" s="109"/>
      <c r="CQ23" s="148"/>
      <c r="CR23" s="109"/>
      <c r="CS23" s="109"/>
      <c r="CT23" s="109"/>
      <c r="CU23" s="148"/>
      <c r="CV23" s="109"/>
      <c r="CW23" s="109"/>
      <c r="CX23" s="109"/>
      <c r="CY23" s="148"/>
      <c r="CZ23" s="109"/>
      <c r="DA23" s="109"/>
      <c r="DB23" s="109"/>
      <c r="DC23" s="148"/>
      <c r="DD23" s="59"/>
      <c r="DE23" s="59"/>
      <c r="DF23" s="59"/>
      <c r="DG23" s="59"/>
    </row>
    <row r="24" spans="79:111" ht="12.75">
      <c r="CA24" s="59"/>
      <c r="CB24" s="59"/>
      <c r="CC24" s="59"/>
      <c r="CD24" s="82"/>
      <c r="CE24" s="82"/>
      <c r="CF24" s="109"/>
      <c r="CG24" s="109"/>
      <c r="CH24" s="109"/>
      <c r="CI24" s="148"/>
      <c r="CJ24" s="109"/>
      <c r="CK24" s="109"/>
      <c r="CL24" s="125"/>
      <c r="CM24" s="148"/>
      <c r="CN24" s="109"/>
      <c r="CO24" s="109"/>
      <c r="CP24" s="109"/>
      <c r="CQ24" s="148"/>
      <c r="CR24" s="109"/>
      <c r="CS24" s="109"/>
      <c r="CT24" s="109"/>
      <c r="CU24" s="148"/>
      <c r="CV24" s="109"/>
      <c r="CW24" s="109"/>
      <c r="CX24" s="109"/>
      <c r="CY24" s="148"/>
      <c r="CZ24" s="109"/>
      <c r="DA24" s="109"/>
      <c r="DB24" s="109"/>
      <c r="DC24" s="148"/>
      <c r="DD24" s="59"/>
      <c r="DE24" s="59"/>
      <c r="DF24" s="59"/>
      <c r="DG24" s="59"/>
    </row>
    <row r="25" spans="4:111" ht="12.75">
      <c r="D25" s="52" t="s">
        <v>482</v>
      </c>
      <c r="CA25" s="59"/>
      <c r="CB25" s="59"/>
      <c r="CC25" s="59"/>
      <c r="CD25" s="82"/>
      <c r="CE25" s="82"/>
      <c r="CF25" s="109"/>
      <c r="CG25" s="109"/>
      <c r="CH25" s="109"/>
      <c r="CI25" s="148"/>
      <c r="CJ25" s="109"/>
      <c r="CK25" s="109"/>
      <c r="CL25" s="125"/>
      <c r="CM25" s="148"/>
      <c r="CN25" s="109"/>
      <c r="CO25" s="109"/>
      <c r="CP25" s="109"/>
      <c r="CQ25" s="148"/>
      <c r="CR25" s="109"/>
      <c r="CS25" s="109"/>
      <c r="CT25" s="109"/>
      <c r="CU25" s="148"/>
      <c r="CV25" s="109"/>
      <c r="CW25" s="109"/>
      <c r="CX25" s="109"/>
      <c r="CY25" s="148"/>
      <c r="CZ25" s="109"/>
      <c r="DA25" s="109"/>
      <c r="DB25" s="109"/>
      <c r="DC25" s="148"/>
      <c r="DD25" s="59"/>
      <c r="DE25" s="59"/>
      <c r="DF25" s="59"/>
      <c r="DG25" s="59"/>
    </row>
    <row r="26" spans="1:111" ht="12.75">
      <c r="A26" s="27" t="s">
        <v>320</v>
      </c>
      <c r="B26" s="24" t="s">
        <v>1</v>
      </c>
      <c r="C26" s="24">
        <v>1980</v>
      </c>
      <c r="D26" s="24">
        <v>1981</v>
      </c>
      <c r="E26" s="24">
        <v>1982</v>
      </c>
      <c r="F26" s="24">
        <v>1983</v>
      </c>
      <c r="G26" s="24">
        <v>1984</v>
      </c>
      <c r="H26" s="24">
        <v>1985</v>
      </c>
      <c r="I26" s="24">
        <v>1986</v>
      </c>
      <c r="J26" s="24">
        <v>1987</v>
      </c>
      <c r="K26" s="24">
        <v>1988</v>
      </c>
      <c r="L26" s="24">
        <v>1989</v>
      </c>
      <c r="M26" s="24">
        <v>1990</v>
      </c>
      <c r="N26" s="24">
        <v>1991</v>
      </c>
      <c r="O26" s="24">
        <v>1992</v>
      </c>
      <c r="P26" s="24">
        <v>1993</v>
      </c>
      <c r="Q26" s="24">
        <v>1994</v>
      </c>
      <c r="R26" s="24">
        <v>1995</v>
      </c>
      <c r="S26" s="24" t="s">
        <v>502</v>
      </c>
      <c r="T26" s="24"/>
      <c r="U26" s="24">
        <v>1996</v>
      </c>
      <c r="V26" s="24">
        <v>1997</v>
      </c>
      <c r="W26" s="24" t="s">
        <v>502</v>
      </c>
      <c r="X26" s="24">
        <v>1998</v>
      </c>
      <c r="Y26" s="24">
        <v>1999</v>
      </c>
      <c r="Z26" s="24">
        <v>2000</v>
      </c>
      <c r="AA26" s="24">
        <v>2001</v>
      </c>
      <c r="AB26" s="24">
        <v>2002</v>
      </c>
      <c r="AC26" s="24">
        <v>2003</v>
      </c>
      <c r="AD26" s="25">
        <v>2004</v>
      </c>
      <c r="AE26" s="25">
        <v>2005</v>
      </c>
      <c r="AF26" s="25">
        <v>2006</v>
      </c>
      <c r="AG26" s="25">
        <v>2007</v>
      </c>
      <c r="AH26" s="25">
        <v>2008</v>
      </c>
      <c r="AI26" s="26">
        <v>2009</v>
      </c>
      <c r="AJ26" s="26">
        <v>2010</v>
      </c>
      <c r="AK26" s="26">
        <v>2011</v>
      </c>
      <c r="AL26" s="26">
        <v>2012</v>
      </c>
      <c r="AM26" s="26">
        <v>2013</v>
      </c>
      <c r="AN26" s="26">
        <v>2014</v>
      </c>
      <c r="AO26" s="26">
        <v>2015</v>
      </c>
      <c r="AP26" s="26"/>
      <c r="AQ26" s="26"/>
      <c r="AR26" s="26">
        <v>2016</v>
      </c>
      <c r="AS26" s="26">
        <v>2017</v>
      </c>
      <c r="AT26" s="23"/>
      <c r="AU26" s="23"/>
      <c r="AV26" s="23"/>
      <c r="CA26" s="59"/>
      <c r="CB26" s="59"/>
      <c r="CC26" s="59"/>
      <c r="CD26" s="82"/>
      <c r="CE26" s="82"/>
      <c r="CF26" s="109"/>
      <c r="CG26" s="109"/>
      <c r="CH26" s="109"/>
      <c r="CI26" s="148"/>
      <c r="CJ26" s="109"/>
      <c r="CK26" s="109"/>
      <c r="CL26" s="125"/>
      <c r="CM26" s="148"/>
      <c r="CN26" s="109"/>
      <c r="CO26" s="109"/>
      <c r="CP26" s="109"/>
      <c r="CQ26" s="148"/>
      <c r="CR26" s="109"/>
      <c r="CS26" s="109"/>
      <c r="CT26" s="109"/>
      <c r="CU26" s="148"/>
      <c r="CV26" s="109"/>
      <c r="CW26" s="109"/>
      <c r="CX26" s="109"/>
      <c r="CY26" s="148"/>
      <c r="CZ26" s="109"/>
      <c r="DA26" s="109"/>
      <c r="DB26" s="109"/>
      <c r="DC26" s="148"/>
      <c r="DD26" s="59"/>
      <c r="DE26" s="59"/>
      <c r="DF26" s="59"/>
      <c r="DG26" s="59"/>
    </row>
    <row r="27" spans="1:111" ht="12.75">
      <c r="A27" s="2">
        <v>1</v>
      </c>
      <c r="B27" s="25" t="s">
        <v>2</v>
      </c>
      <c r="C27" s="25">
        <v>930</v>
      </c>
      <c r="D27" s="25">
        <v>959</v>
      </c>
      <c r="E27" s="25">
        <v>951</v>
      </c>
      <c r="F27" s="25">
        <v>907</v>
      </c>
      <c r="G27" s="25">
        <v>971</v>
      </c>
      <c r="H27" s="25">
        <v>941</v>
      </c>
      <c r="I27" s="25">
        <v>899</v>
      </c>
      <c r="J27" s="25">
        <v>821</v>
      </c>
      <c r="K27" s="25">
        <v>893</v>
      </c>
      <c r="L27" s="25">
        <v>931</v>
      </c>
      <c r="M27" s="25">
        <v>931</v>
      </c>
      <c r="N27" s="25">
        <v>753</v>
      </c>
      <c r="O27" s="25">
        <v>700</v>
      </c>
      <c r="P27" s="25">
        <v>655</v>
      </c>
      <c r="Q27" s="25">
        <v>621</v>
      </c>
      <c r="R27" s="25">
        <v>624</v>
      </c>
      <c r="S27" s="25" t="s">
        <v>484</v>
      </c>
      <c r="T27" s="25"/>
      <c r="U27" s="25">
        <v>547</v>
      </c>
      <c r="V27" s="25">
        <v>481</v>
      </c>
      <c r="W27" s="25" t="s">
        <v>484</v>
      </c>
      <c r="X27" s="25">
        <v>462</v>
      </c>
      <c r="Y27" s="25">
        <v>448</v>
      </c>
      <c r="Z27" s="25">
        <v>415</v>
      </c>
      <c r="AA27" s="25">
        <v>339</v>
      </c>
      <c r="AB27" s="25">
        <v>346</v>
      </c>
      <c r="AC27" s="25">
        <v>330</v>
      </c>
      <c r="AD27" s="25">
        <v>309</v>
      </c>
      <c r="AE27" s="25">
        <v>301</v>
      </c>
      <c r="AF27" s="25">
        <v>291</v>
      </c>
      <c r="AG27" s="25">
        <v>306</v>
      </c>
      <c r="AH27" s="25">
        <v>296</v>
      </c>
      <c r="AI27" s="23">
        <v>322</v>
      </c>
      <c r="AJ27" s="25">
        <v>234</v>
      </c>
      <c r="AK27" s="25">
        <v>254</v>
      </c>
      <c r="AL27" s="25">
        <v>255</v>
      </c>
      <c r="AM27" s="25">
        <v>254</v>
      </c>
      <c r="AN27" s="25">
        <v>263</v>
      </c>
      <c r="AO27" s="25">
        <v>304</v>
      </c>
      <c r="AP27" s="25"/>
      <c r="AQ27" s="25"/>
      <c r="AR27" s="25">
        <v>339</v>
      </c>
      <c r="AS27" s="44">
        <v>391</v>
      </c>
      <c r="AT27" s="23"/>
      <c r="AU27" s="25" t="s">
        <v>2</v>
      </c>
      <c r="AV27" s="23"/>
      <c r="CA27" s="59"/>
      <c r="CB27" s="59"/>
      <c r="CC27" s="59"/>
      <c r="CD27" s="82"/>
      <c r="CE27" s="82"/>
      <c r="CF27" s="109"/>
      <c r="CG27" s="109"/>
      <c r="CH27" s="109"/>
      <c r="CI27" s="148"/>
      <c r="CJ27" s="109"/>
      <c r="CK27" s="109"/>
      <c r="CL27" s="125"/>
      <c r="CM27" s="148"/>
      <c r="CN27" s="109"/>
      <c r="CO27" s="109"/>
      <c r="CP27" s="109"/>
      <c r="CQ27" s="148"/>
      <c r="CR27" s="109"/>
      <c r="CS27" s="109"/>
      <c r="CT27" s="109"/>
      <c r="CU27" s="148"/>
      <c r="CV27" s="109"/>
      <c r="CW27" s="109"/>
      <c r="CX27" s="109"/>
      <c r="CY27" s="148"/>
      <c r="CZ27" s="109"/>
      <c r="DA27" s="109"/>
      <c r="DB27" s="109"/>
      <c r="DC27" s="148"/>
      <c r="DD27" s="59"/>
      <c r="DE27" s="59"/>
      <c r="DF27" s="59"/>
      <c r="DG27" s="59"/>
    </row>
    <row r="28" spans="1:111" ht="12.75">
      <c r="A28" s="2">
        <v>2</v>
      </c>
      <c r="B28" s="25" t="s">
        <v>3</v>
      </c>
      <c r="C28" s="25">
        <v>1212</v>
      </c>
      <c r="D28" s="25">
        <v>1155</v>
      </c>
      <c r="E28" s="25">
        <v>1142</v>
      </c>
      <c r="F28" s="25">
        <v>1100</v>
      </c>
      <c r="G28" s="25">
        <v>1087</v>
      </c>
      <c r="H28" s="25">
        <v>1139</v>
      </c>
      <c r="I28" s="25">
        <v>1139</v>
      </c>
      <c r="J28" s="25">
        <v>1088</v>
      </c>
      <c r="K28" s="25">
        <v>1075</v>
      </c>
      <c r="L28" s="25">
        <v>1046</v>
      </c>
      <c r="M28" s="25">
        <v>1009</v>
      </c>
      <c r="N28" s="25">
        <v>892</v>
      </c>
      <c r="O28" s="25">
        <v>765</v>
      </c>
      <c r="P28" s="25">
        <v>717</v>
      </c>
      <c r="Q28" s="25">
        <v>811</v>
      </c>
      <c r="R28" s="25">
        <v>834</v>
      </c>
      <c r="S28" s="25" t="s">
        <v>485</v>
      </c>
      <c r="T28" s="25"/>
      <c r="U28" s="25">
        <v>812</v>
      </c>
      <c r="V28" s="25">
        <v>843</v>
      </c>
      <c r="W28" s="25" t="s">
        <v>485</v>
      </c>
      <c r="X28" s="25">
        <v>838</v>
      </c>
      <c r="Y28" s="25">
        <v>855</v>
      </c>
      <c r="Z28" s="25">
        <v>856</v>
      </c>
      <c r="AA28" s="25">
        <v>766</v>
      </c>
      <c r="AB28" s="25">
        <v>768</v>
      </c>
      <c r="AC28" s="25">
        <v>763</v>
      </c>
      <c r="AD28" s="25">
        <v>733</v>
      </c>
      <c r="AE28" s="25">
        <v>696</v>
      </c>
      <c r="AF28" s="25">
        <v>649</v>
      </c>
      <c r="AG28" s="25">
        <v>712</v>
      </c>
      <c r="AH28" s="25">
        <v>685</v>
      </c>
      <c r="AI28" s="25">
        <v>632</v>
      </c>
      <c r="AJ28" s="25">
        <v>486</v>
      </c>
      <c r="AK28" s="25">
        <v>442</v>
      </c>
      <c r="AL28" s="25">
        <v>455</v>
      </c>
      <c r="AM28" s="25">
        <v>416</v>
      </c>
      <c r="AN28" s="25">
        <v>413</v>
      </c>
      <c r="AO28" s="25">
        <v>441</v>
      </c>
      <c r="AP28" s="25"/>
      <c r="AQ28" s="25"/>
      <c r="AR28" s="25">
        <v>481</v>
      </c>
      <c r="AS28" s="44">
        <v>532</v>
      </c>
      <c r="AT28" s="23"/>
      <c r="AU28" s="25" t="s">
        <v>3</v>
      </c>
      <c r="AV28" s="23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</row>
    <row r="29" spans="1:111" ht="12.75">
      <c r="A29" s="2">
        <v>3</v>
      </c>
      <c r="B29" s="25" t="s">
        <v>4</v>
      </c>
      <c r="C29" s="25">
        <v>121</v>
      </c>
      <c r="D29" s="25">
        <v>106</v>
      </c>
      <c r="E29" s="25">
        <v>102</v>
      </c>
      <c r="F29" s="25">
        <v>107</v>
      </c>
      <c r="G29" s="25">
        <v>120</v>
      </c>
      <c r="H29" s="25">
        <v>121</v>
      </c>
      <c r="I29" s="25">
        <v>117</v>
      </c>
      <c r="J29" s="25">
        <v>117</v>
      </c>
      <c r="K29" s="25">
        <v>127</v>
      </c>
      <c r="L29" s="25">
        <v>131</v>
      </c>
      <c r="M29" s="25">
        <v>145</v>
      </c>
      <c r="N29" s="25">
        <v>125</v>
      </c>
      <c r="O29" s="25">
        <v>143</v>
      </c>
      <c r="P29" s="25">
        <v>145</v>
      </c>
      <c r="Q29" s="25">
        <v>135</v>
      </c>
      <c r="R29" s="25">
        <v>139</v>
      </c>
      <c r="S29" s="25" t="s">
        <v>486</v>
      </c>
      <c r="T29" s="25"/>
      <c r="U29" s="25">
        <v>124</v>
      </c>
      <c r="V29" s="25">
        <v>145</v>
      </c>
      <c r="W29" s="25" t="s">
        <v>486</v>
      </c>
      <c r="X29" s="25">
        <v>154</v>
      </c>
      <c r="Y29" s="25">
        <v>155</v>
      </c>
      <c r="Z29" s="25">
        <v>137</v>
      </c>
      <c r="AA29" s="25">
        <v>91</v>
      </c>
      <c r="AB29" s="25">
        <v>96</v>
      </c>
      <c r="AC29" s="25">
        <v>81</v>
      </c>
      <c r="AD29" s="25">
        <v>58</v>
      </c>
      <c r="AE29" s="25">
        <v>38</v>
      </c>
      <c r="AF29" s="25">
        <v>49</v>
      </c>
      <c r="AG29" s="25">
        <v>45</v>
      </c>
      <c r="AH29" s="25">
        <v>38</v>
      </c>
      <c r="AI29" s="25">
        <v>42</v>
      </c>
      <c r="AJ29" s="25">
        <v>44</v>
      </c>
      <c r="AK29" s="25">
        <v>33</v>
      </c>
      <c r="AL29" s="25">
        <v>42</v>
      </c>
      <c r="AM29" s="25">
        <v>53</v>
      </c>
      <c r="AN29" s="25">
        <v>55</v>
      </c>
      <c r="AO29" s="25">
        <v>47</v>
      </c>
      <c r="AP29" s="25"/>
      <c r="AQ29" s="25"/>
      <c r="AR29" s="25">
        <v>50</v>
      </c>
      <c r="AS29" s="44">
        <v>58</v>
      </c>
      <c r="AT29" s="23"/>
      <c r="AU29" s="25" t="s">
        <v>4</v>
      </c>
      <c r="AV29" s="23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</row>
    <row r="30" spans="1:111" ht="12.75">
      <c r="A30" s="2">
        <v>4</v>
      </c>
      <c r="B30" s="25" t="s">
        <v>5</v>
      </c>
      <c r="C30" s="25">
        <v>225</v>
      </c>
      <c r="D30" s="25">
        <v>228</v>
      </c>
      <c r="E30" s="25">
        <v>227</v>
      </c>
      <c r="F30" s="25">
        <v>236</v>
      </c>
      <c r="G30" s="25">
        <v>244</v>
      </c>
      <c r="H30" s="25">
        <v>279</v>
      </c>
      <c r="I30" s="25">
        <v>267</v>
      </c>
      <c r="J30" s="25">
        <v>286</v>
      </c>
      <c r="K30" s="25">
        <v>304</v>
      </c>
      <c r="L30" s="25">
        <v>302</v>
      </c>
      <c r="M30" s="25">
        <v>300</v>
      </c>
      <c r="N30" s="25">
        <v>196</v>
      </c>
      <c r="O30" s="25">
        <v>117</v>
      </c>
      <c r="P30" s="25">
        <v>163</v>
      </c>
      <c r="Q30" s="25">
        <v>198</v>
      </c>
      <c r="R30" s="25">
        <v>187</v>
      </c>
      <c r="S30" s="25" t="s">
        <v>487</v>
      </c>
      <c r="T30" s="25"/>
      <c r="U30" s="25">
        <v>200</v>
      </c>
      <c r="V30" s="25">
        <v>193</v>
      </c>
      <c r="W30" s="25" t="s">
        <v>487</v>
      </c>
      <c r="X30" s="25">
        <v>178</v>
      </c>
      <c r="Y30" s="25">
        <v>168</v>
      </c>
      <c r="Z30" s="25">
        <v>189</v>
      </c>
      <c r="AA30" s="25">
        <v>147</v>
      </c>
      <c r="AB30" s="25">
        <v>80</v>
      </c>
      <c r="AC30" s="25">
        <v>78</v>
      </c>
      <c r="AD30" s="25">
        <v>78</v>
      </c>
      <c r="AE30" s="25">
        <v>71</v>
      </c>
      <c r="AF30" s="25">
        <v>80</v>
      </c>
      <c r="AG30" s="25">
        <v>76</v>
      </c>
      <c r="AH30" s="25">
        <v>78</v>
      </c>
      <c r="AI30" s="25">
        <v>89</v>
      </c>
      <c r="AJ30" s="25">
        <v>88</v>
      </c>
      <c r="AK30" s="25">
        <v>129</v>
      </c>
      <c r="AL30" s="25">
        <v>171</v>
      </c>
      <c r="AM30" s="25">
        <v>209</v>
      </c>
      <c r="AN30" s="25">
        <v>237</v>
      </c>
      <c r="AO30" s="25">
        <v>224</v>
      </c>
      <c r="AP30" s="25"/>
      <c r="AQ30" s="25"/>
      <c r="AR30" s="25">
        <v>312</v>
      </c>
      <c r="AS30" s="44">
        <v>332</v>
      </c>
      <c r="AT30" s="23"/>
      <c r="AU30" s="25" t="s">
        <v>5</v>
      </c>
      <c r="AV30" s="23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</row>
    <row r="31" spans="1:48" ht="12.75">
      <c r="A31" s="2">
        <v>5</v>
      </c>
      <c r="B31" s="25" t="s">
        <v>6</v>
      </c>
      <c r="C31" s="25">
        <v>2461</v>
      </c>
      <c r="D31" s="25">
        <v>1915</v>
      </c>
      <c r="E31" s="25">
        <v>1451</v>
      </c>
      <c r="F31" s="25">
        <v>1402</v>
      </c>
      <c r="G31" s="25">
        <v>1373</v>
      </c>
      <c r="H31" s="25">
        <v>1363</v>
      </c>
      <c r="I31" s="25">
        <v>1353</v>
      </c>
      <c r="J31" s="25">
        <v>1335</v>
      </c>
      <c r="K31" s="25">
        <v>1252</v>
      </c>
      <c r="L31" s="25">
        <v>1199</v>
      </c>
      <c r="M31" s="25">
        <v>1151</v>
      </c>
      <c r="N31" s="25">
        <v>1022</v>
      </c>
      <c r="O31" s="25">
        <v>797</v>
      </c>
      <c r="P31" s="25">
        <v>889</v>
      </c>
      <c r="Q31" s="25">
        <v>917</v>
      </c>
      <c r="R31" s="25">
        <v>917</v>
      </c>
      <c r="S31" s="25" t="s">
        <v>488</v>
      </c>
      <c r="T31" s="25"/>
      <c r="U31" s="25">
        <v>865</v>
      </c>
      <c r="V31" s="25">
        <v>899</v>
      </c>
      <c r="W31" s="25" t="s">
        <v>488</v>
      </c>
      <c r="X31" s="25">
        <v>890</v>
      </c>
      <c r="Y31" s="25">
        <v>977</v>
      </c>
      <c r="Z31" s="25">
        <v>862</v>
      </c>
      <c r="AA31" s="25">
        <v>757</v>
      </c>
      <c r="AB31" s="25">
        <v>620</v>
      </c>
      <c r="AC31" s="25">
        <v>640</v>
      </c>
      <c r="AD31" s="25">
        <v>671</v>
      </c>
      <c r="AE31" s="25">
        <v>712</v>
      </c>
      <c r="AF31" s="25">
        <v>783</v>
      </c>
      <c r="AG31" s="25">
        <v>873</v>
      </c>
      <c r="AH31" s="25">
        <v>928</v>
      </c>
      <c r="AI31" s="25">
        <v>868</v>
      </c>
      <c r="AJ31" s="25">
        <v>881</v>
      </c>
      <c r="AK31" s="25">
        <v>952</v>
      </c>
      <c r="AL31" s="25">
        <v>1050</v>
      </c>
      <c r="AM31" s="25">
        <v>1074</v>
      </c>
      <c r="AN31" s="25">
        <v>1259</v>
      </c>
      <c r="AO31" s="25">
        <v>1325</v>
      </c>
      <c r="AP31" s="25"/>
      <c r="AQ31" s="25"/>
      <c r="AR31" s="25">
        <v>1411</v>
      </c>
      <c r="AS31" s="44">
        <v>1526</v>
      </c>
      <c r="AT31" s="23"/>
      <c r="AU31" s="25" t="s">
        <v>6</v>
      </c>
      <c r="AV31" s="23"/>
    </row>
    <row r="32" spans="1:48" ht="12.75">
      <c r="A32" s="2">
        <v>6</v>
      </c>
      <c r="B32" s="25" t="s">
        <v>7</v>
      </c>
      <c r="C32" s="25">
        <v>202</v>
      </c>
      <c r="D32" s="25">
        <v>205</v>
      </c>
      <c r="E32" s="25">
        <v>234</v>
      </c>
      <c r="F32" s="25">
        <v>242</v>
      </c>
      <c r="G32" s="25">
        <v>241</v>
      </c>
      <c r="H32" s="25">
        <v>298</v>
      </c>
      <c r="I32" s="25">
        <v>291</v>
      </c>
      <c r="J32" s="25">
        <v>283</v>
      </c>
      <c r="K32" s="25">
        <v>303</v>
      </c>
      <c r="L32" s="25">
        <v>315</v>
      </c>
      <c r="M32" s="25">
        <v>285</v>
      </c>
      <c r="N32" s="25">
        <v>128</v>
      </c>
      <c r="O32" s="25">
        <v>107</v>
      </c>
      <c r="P32" s="25">
        <v>93</v>
      </c>
      <c r="Q32" s="25">
        <v>103</v>
      </c>
      <c r="R32" s="25">
        <v>101</v>
      </c>
      <c r="S32" s="25" t="s">
        <v>489</v>
      </c>
      <c r="T32" s="25"/>
      <c r="U32" s="25">
        <v>73</v>
      </c>
      <c r="V32" s="25">
        <v>57</v>
      </c>
      <c r="W32" s="25" t="s">
        <v>489</v>
      </c>
      <c r="X32" s="25">
        <v>51</v>
      </c>
      <c r="Y32" s="25">
        <v>49</v>
      </c>
      <c r="Z32" s="25">
        <v>48</v>
      </c>
      <c r="AA32" s="25">
        <v>27</v>
      </c>
      <c r="AB32" s="25">
        <v>33</v>
      </c>
      <c r="AC32" s="25">
        <v>37</v>
      </c>
      <c r="AD32" s="25">
        <v>26</v>
      </c>
      <c r="AE32" s="25">
        <v>23</v>
      </c>
      <c r="AF32" s="25">
        <v>20</v>
      </c>
      <c r="AG32" s="25">
        <v>23</v>
      </c>
      <c r="AH32" s="25">
        <v>21</v>
      </c>
      <c r="AI32" s="25">
        <v>20</v>
      </c>
      <c r="AJ32" s="25">
        <v>9</v>
      </c>
      <c r="AK32" s="25">
        <v>15</v>
      </c>
      <c r="AL32" s="25">
        <v>11</v>
      </c>
      <c r="AM32" s="25">
        <v>8</v>
      </c>
      <c r="AN32" s="25">
        <v>7</v>
      </c>
      <c r="AO32" s="25">
        <v>9</v>
      </c>
      <c r="AP32" s="25"/>
      <c r="AQ32" s="25"/>
      <c r="AR32" s="25">
        <v>15</v>
      </c>
      <c r="AS32" s="44">
        <v>18</v>
      </c>
      <c r="AT32" s="23"/>
      <c r="AU32" s="25" t="s">
        <v>7</v>
      </c>
      <c r="AV32" s="23"/>
    </row>
    <row r="33" spans="1:48" ht="12.75">
      <c r="A33" s="2">
        <v>7</v>
      </c>
      <c r="B33" s="25" t="s">
        <v>8</v>
      </c>
      <c r="C33" s="25">
        <v>496</v>
      </c>
      <c r="D33" s="25">
        <v>495</v>
      </c>
      <c r="E33" s="25">
        <v>530</v>
      </c>
      <c r="F33" s="25">
        <v>575</v>
      </c>
      <c r="G33" s="25">
        <v>570</v>
      </c>
      <c r="H33" s="25">
        <v>578</v>
      </c>
      <c r="I33" s="25">
        <v>581</v>
      </c>
      <c r="J33" s="25">
        <v>624</v>
      </c>
      <c r="K33" s="25">
        <v>628</v>
      </c>
      <c r="L33" s="25">
        <v>642</v>
      </c>
      <c r="M33" s="25">
        <v>645</v>
      </c>
      <c r="N33" s="25">
        <v>628</v>
      </c>
      <c r="O33" s="25">
        <v>640</v>
      </c>
      <c r="P33" s="25">
        <v>610</v>
      </c>
      <c r="Q33" s="25">
        <v>627</v>
      </c>
      <c r="R33" s="25">
        <v>648</v>
      </c>
      <c r="S33" s="25" t="s">
        <v>490</v>
      </c>
      <c r="T33" s="25"/>
      <c r="U33" s="25">
        <v>638</v>
      </c>
      <c r="V33" s="25">
        <v>627</v>
      </c>
      <c r="W33" s="25" t="s">
        <v>490</v>
      </c>
      <c r="X33" s="25">
        <v>590</v>
      </c>
      <c r="Y33" s="25">
        <v>625</v>
      </c>
      <c r="Z33" s="25">
        <v>622</v>
      </c>
      <c r="AA33" s="25">
        <v>482</v>
      </c>
      <c r="AB33" s="25">
        <v>320</v>
      </c>
      <c r="AC33" s="25">
        <v>334</v>
      </c>
      <c r="AD33" s="25">
        <v>327</v>
      </c>
      <c r="AE33" s="25">
        <v>371</v>
      </c>
      <c r="AF33" s="25">
        <v>410</v>
      </c>
      <c r="AG33" s="25">
        <v>435</v>
      </c>
      <c r="AH33" s="25">
        <v>446</v>
      </c>
      <c r="AI33" s="25">
        <v>517</v>
      </c>
      <c r="AJ33" s="25">
        <v>507</v>
      </c>
      <c r="AK33" s="25">
        <v>482</v>
      </c>
      <c r="AL33" s="25">
        <v>561</v>
      </c>
      <c r="AM33" s="25">
        <v>581</v>
      </c>
      <c r="AN33" s="25">
        <v>618</v>
      </c>
      <c r="AO33" s="25">
        <v>665</v>
      </c>
      <c r="AP33" s="25"/>
      <c r="AQ33" s="25"/>
      <c r="AR33" s="25">
        <v>706</v>
      </c>
      <c r="AS33" s="44">
        <v>772</v>
      </c>
      <c r="AT33" s="23"/>
      <c r="AU33" s="25" t="s">
        <v>8</v>
      </c>
      <c r="AV33" s="23"/>
    </row>
    <row r="34" spans="1:48" ht="12.75">
      <c r="A34" s="2">
        <v>8</v>
      </c>
      <c r="B34" s="25" t="s">
        <v>9</v>
      </c>
      <c r="C34" s="25">
        <v>1304</v>
      </c>
      <c r="D34" s="25">
        <v>1324</v>
      </c>
      <c r="E34" s="25">
        <v>1370</v>
      </c>
      <c r="F34" s="25">
        <v>1408</v>
      </c>
      <c r="G34" s="25">
        <v>1416</v>
      </c>
      <c r="H34" s="25">
        <v>1490</v>
      </c>
      <c r="I34" s="25">
        <v>1538</v>
      </c>
      <c r="J34" s="25">
        <v>1543</v>
      </c>
      <c r="K34" s="25">
        <v>1682</v>
      </c>
      <c r="L34" s="25">
        <v>1664</v>
      </c>
      <c r="M34" s="25">
        <v>1659</v>
      </c>
      <c r="N34" s="25">
        <v>1675</v>
      </c>
      <c r="O34" s="25">
        <v>1831</v>
      </c>
      <c r="P34" s="25">
        <v>1816</v>
      </c>
      <c r="Q34" s="25">
        <v>2004</v>
      </c>
      <c r="R34" s="25">
        <v>2087</v>
      </c>
      <c r="S34" s="25" t="s">
        <v>491</v>
      </c>
      <c r="T34" s="25"/>
      <c r="U34" s="25">
        <v>2050</v>
      </c>
      <c r="V34" s="25">
        <v>1251</v>
      </c>
      <c r="W34" s="25" t="s">
        <v>491</v>
      </c>
      <c r="X34" s="25">
        <v>1199</v>
      </c>
      <c r="Y34" s="25">
        <v>1205</v>
      </c>
      <c r="Z34" s="25">
        <v>1055</v>
      </c>
      <c r="AA34" s="25">
        <v>793</v>
      </c>
      <c r="AB34" s="25">
        <v>509</v>
      </c>
      <c r="AC34" s="25">
        <v>484</v>
      </c>
      <c r="AD34" s="25">
        <v>557</v>
      </c>
      <c r="AE34" s="25">
        <v>576</v>
      </c>
      <c r="AF34" s="25">
        <v>644</v>
      </c>
      <c r="AG34" s="25">
        <v>664</v>
      </c>
      <c r="AH34" s="25">
        <v>659</v>
      </c>
      <c r="AI34" s="25">
        <v>706</v>
      </c>
      <c r="AJ34" s="25">
        <v>735</v>
      </c>
      <c r="AK34" s="25">
        <v>763</v>
      </c>
      <c r="AL34" s="25">
        <v>864</v>
      </c>
      <c r="AM34" s="25">
        <v>879</v>
      </c>
      <c r="AN34" s="25">
        <v>975</v>
      </c>
      <c r="AO34" s="25">
        <v>1053</v>
      </c>
      <c r="AP34" s="25"/>
      <c r="AQ34" s="25"/>
      <c r="AR34" s="25">
        <v>1115</v>
      </c>
      <c r="AS34" s="44">
        <v>1107</v>
      </c>
      <c r="AT34" s="23"/>
      <c r="AU34" s="25" t="s">
        <v>9</v>
      </c>
      <c r="AV34" s="23"/>
    </row>
    <row r="35" spans="1:48" ht="12.75">
      <c r="A35" s="2">
        <v>9</v>
      </c>
      <c r="B35" s="25" t="s">
        <v>10</v>
      </c>
      <c r="C35" s="25">
        <v>443</v>
      </c>
      <c r="D35" s="25">
        <v>463</v>
      </c>
      <c r="E35" s="25">
        <v>479</v>
      </c>
      <c r="F35" s="25">
        <v>491</v>
      </c>
      <c r="G35" s="25">
        <v>492</v>
      </c>
      <c r="H35" s="25">
        <v>504</v>
      </c>
      <c r="I35" s="25">
        <v>469</v>
      </c>
      <c r="J35" s="25">
        <v>507</v>
      </c>
      <c r="K35" s="25">
        <v>482</v>
      </c>
      <c r="L35" s="25">
        <v>516</v>
      </c>
      <c r="M35" s="25">
        <v>441</v>
      </c>
      <c r="N35" s="25">
        <v>362</v>
      </c>
      <c r="O35" s="25">
        <v>257</v>
      </c>
      <c r="P35" s="25">
        <v>272</v>
      </c>
      <c r="Q35" s="25">
        <v>293</v>
      </c>
      <c r="R35" s="25">
        <v>311</v>
      </c>
      <c r="S35" s="25" t="s">
        <v>492</v>
      </c>
      <c r="T35" s="25"/>
      <c r="U35" s="25">
        <v>307</v>
      </c>
      <c r="V35" s="25">
        <v>302</v>
      </c>
      <c r="W35" s="25" t="s">
        <v>492</v>
      </c>
      <c r="X35" s="25">
        <v>271</v>
      </c>
      <c r="Y35" s="25">
        <v>270</v>
      </c>
      <c r="Z35" s="25">
        <v>251</v>
      </c>
      <c r="AA35" s="25">
        <v>223</v>
      </c>
      <c r="AB35" s="25">
        <v>182</v>
      </c>
      <c r="AC35" s="25">
        <v>184</v>
      </c>
      <c r="AD35" s="25">
        <v>171</v>
      </c>
      <c r="AE35" s="25">
        <v>180</v>
      </c>
      <c r="AF35" s="25">
        <v>203</v>
      </c>
      <c r="AG35" s="25">
        <v>222</v>
      </c>
      <c r="AH35" s="25">
        <v>217</v>
      </c>
      <c r="AI35" s="25">
        <v>231</v>
      </c>
      <c r="AJ35" s="25">
        <v>272</v>
      </c>
      <c r="AK35" s="25">
        <v>241</v>
      </c>
      <c r="AL35" s="25">
        <v>273</v>
      </c>
      <c r="AM35" s="25">
        <v>304</v>
      </c>
      <c r="AN35" s="25">
        <v>299</v>
      </c>
      <c r="AO35" s="25">
        <v>288</v>
      </c>
      <c r="AP35" s="25"/>
      <c r="AQ35" s="25"/>
      <c r="AR35" s="25">
        <v>331</v>
      </c>
      <c r="AS35" s="44">
        <v>408</v>
      </c>
      <c r="AT35" s="23"/>
      <c r="AU35" s="25" t="s">
        <v>10</v>
      </c>
      <c r="AV35" s="23"/>
    </row>
    <row r="36" spans="1:48" ht="12.75">
      <c r="A36" s="2">
        <v>10</v>
      </c>
      <c r="B36" s="25" t="s">
        <v>11</v>
      </c>
      <c r="C36" s="25">
        <v>705</v>
      </c>
      <c r="D36" s="25">
        <v>885</v>
      </c>
      <c r="E36" s="25">
        <v>695</v>
      </c>
      <c r="F36" s="25">
        <v>644</v>
      </c>
      <c r="G36" s="25">
        <v>612</v>
      </c>
      <c r="H36" s="25">
        <v>601</v>
      </c>
      <c r="I36" s="25">
        <v>665</v>
      </c>
      <c r="J36" s="25">
        <v>687</v>
      </c>
      <c r="K36" s="25">
        <v>653</v>
      </c>
      <c r="L36" s="25">
        <v>691</v>
      </c>
      <c r="M36" s="25">
        <v>701</v>
      </c>
      <c r="N36" s="25">
        <v>566</v>
      </c>
      <c r="O36" s="25">
        <v>533</v>
      </c>
      <c r="P36" s="25">
        <v>556</v>
      </c>
      <c r="Q36" s="25">
        <v>574</v>
      </c>
      <c r="R36" s="25">
        <v>535</v>
      </c>
      <c r="S36" s="25" t="s">
        <v>493</v>
      </c>
      <c r="T36" s="25"/>
      <c r="U36" s="25">
        <v>519</v>
      </c>
      <c r="V36" s="25">
        <v>458</v>
      </c>
      <c r="W36" s="25" t="s">
        <v>493</v>
      </c>
      <c r="X36" s="25">
        <v>351</v>
      </c>
      <c r="Y36" s="25">
        <v>358</v>
      </c>
      <c r="Z36" s="25">
        <v>276</v>
      </c>
      <c r="AA36" s="25">
        <v>172</v>
      </c>
      <c r="AB36" s="25">
        <v>95</v>
      </c>
      <c r="AC36" s="25">
        <v>126</v>
      </c>
      <c r="AD36" s="25">
        <v>97</v>
      </c>
      <c r="AE36" s="25">
        <v>103</v>
      </c>
      <c r="AF36" s="25">
        <v>126</v>
      </c>
      <c r="AG36" s="25">
        <v>134</v>
      </c>
      <c r="AH36" s="25">
        <v>132</v>
      </c>
      <c r="AI36" s="25">
        <v>126</v>
      </c>
      <c r="AJ36" s="25">
        <v>190</v>
      </c>
      <c r="AK36" s="25">
        <v>240</v>
      </c>
      <c r="AL36" s="25">
        <v>243</v>
      </c>
      <c r="AM36" s="25">
        <v>188</v>
      </c>
      <c r="AN36" s="25">
        <v>264</v>
      </c>
      <c r="AO36" s="25">
        <v>208</v>
      </c>
      <c r="AP36" s="25"/>
      <c r="AQ36" s="25"/>
      <c r="AR36" s="25">
        <v>290</v>
      </c>
      <c r="AS36" s="44">
        <v>279</v>
      </c>
      <c r="AT36" s="23"/>
      <c r="AU36" s="25" t="s">
        <v>11</v>
      </c>
      <c r="AV36" s="23"/>
    </row>
    <row r="37" spans="1:48" ht="12.75">
      <c r="A37" s="2">
        <v>11</v>
      </c>
      <c r="B37" s="25" t="s">
        <v>12</v>
      </c>
      <c r="C37" s="25">
        <v>98</v>
      </c>
      <c r="D37" s="25">
        <v>77</v>
      </c>
      <c r="E37" s="25">
        <v>64</v>
      </c>
      <c r="F37" s="25">
        <v>51</v>
      </c>
      <c r="G37" s="25">
        <v>40</v>
      </c>
      <c r="H37" s="25">
        <v>35</v>
      </c>
      <c r="I37" s="25">
        <v>39</v>
      </c>
      <c r="J37" s="25">
        <v>44</v>
      </c>
      <c r="K37" s="25">
        <v>46</v>
      </c>
      <c r="L37" s="25">
        <v>51</v>
      </c>
      <c r="M37" s="25">
        <v>58</v>
      </c>
      <c r="N37" s="25">
        <v>71</v>
      </c>
      <c r="O37" s="25">
        <v>83</v>
      </c>
      <c r="P37" s="25">
        <v>112</v>
      </c>
      <c r="Q37" s="25">
        <v>119</v>
      </c>
      <c r="R37" s="25">
        <v>118</v>
      </c>
      <c r="S37" s="25" t="s">
        <v>494</v>
      </c>
      <c r="T37" s="25"/>
      <c r="U37" s="25">
        <v>96</v>
      </c>
      <c r="V37" s="25">
        <v>89</v>
      </c>
      <c r="W37" s="25" t="s">
        <v>494</v>
      </c>
      <c r="X37" s="25">
        <v>59</v>
      </c>
      <c r="Y37" s="25">
        <v>68</v>
      </c>
      <c r="Z37" s="25">
        <v>53</v>
      </c>
      <c r="AA37" s="25">
        <v>50</v>
      </c>
      <c r="AB37" s="25">
        <v>31</v>
      </c>
      <c r="AC37" s="25">
        <v>28</v>
      </c>
      <c r="AD37" s="25">
        <v>28</v>
      </c>
      <c r="AE37" s="25">
        <v>27</v>
      </c>
      <c r="AF37" s="25">
        <v>34</v>
      </c>
      <c r="AG37" s="25">
        <v>37</v>
      </c>
      <c r="AH37" s="25">
        <v>34</v>
      </c>
      <c r="AI37" s="25">
        <v>36</v>
      </c>
      <c r="AJ37" s="25">
        <v>39</v>
      </c>
      <c r="AK37" s="25">
        <v>26</v>
      </c>
      <c r="AL37" s="25">
        <v>25</v>
      </c>
      <c r="AM37" s="25">
        <v>35</v>
      </c>
      <c r="AN37" s="25">
        <v>31</v>
      </c>
      <c r="AO37" s="25">
        <v>38</v>
      </c>
      <c r="AP37" s="25"/>
      <c r="AQ37" s="25"/>
      <c r="AR37" s="25">
        <v>33</v>
      </c>
      <c r="AS37" s="44">
        <v>30</v>
      </c>
      <c r="AT37" s="23"/>
      <c r="AU37" s="25" t="s">
        <v>12</v>
      </c>
      <c r="AV37" s="23"/>
    </row>
    <row r="38" spans="1:48" ht="12.75">
      <c r="A38" s="2">
        <v>12</v>
      </c>
      <c r="B38" s="25" t="s">
        <v>13</v>
      </c>
      <c r="C38" s="25">
        <v>1068</v>
      </c>
      <c r="D38" s="25">
        <v>1067</v>
      </c>
      <c r="E38" s="25">
        <v>1005</v>
      </c>
      <c r="F38" s="25">
        <v>1072</v>
      </c>
      <c r="G38" s="25">
        <v>1066</v>
      </c>
      <c r="H38" s="25">
        <v>1091</v>
      </c>
      <c r="I38" s="25">
        <v>1113</v>
      </c>
      <c r="J38" s="25">
        <v>1089</v>
      </c>
      <c r="K38" s="25">
        <v>1003</v>
      </c>
      <c r="L38" s="25">
        <v>1011</v>
      </c>
      <c r="M38" s="25">
        <v>986</v>
      </c>
      <c r="N38" s="25">
        <v>862</v>
      </c>
      <c r="O38" s="25">
        <v>661</v>
      </c>
      <c r="P38" s="25">
        <v>648</v>
      </c>
      <c r="Q38" s="25">
        <v>592</v>
      </c>
      <c r="R38" s="25">
        <v>647</v>
      </c>
      <c r="S38" s="25" t="s">
        <v>495</v>
      </c>
      <c r="T38" s="25"/>
      <c r="U38" s="25">
        <v>609</v>
      </c>
      <c r="V38" s="25">
        <v>550</v>
      </c>
      <c r="W38" s="25" t="s">
        <v>495</v>
      </c>
      <c r="X38" s="25">
        <v>479</v>
      </c>
      <c r="Y38" s="25">
        <v>495</v>
      </c>
      <c r="Z38" s="25">
        <v>476</v>
      </c>
      <c r="AA38" s="25">
        <v>415</v>
      </c>
      <c r="AB38" s="25">
        <v>399</v>
      </c>
      <c r="AC38" s="25">
        <v>409</v>
      </c>
      <c r="AD38" s="25">
        <v>362</v>
      </c>
      <c r="AE38" s="25">
        <v>355</v>
      </c>
      <c r="AF38" s="25">
        <v>359</v>
      </c>
      <c r="AG38" s="25">
        <v>379</v>
      </c>
      <c r="AH38" s="25">
        <v>367</v>
      </c>
      <c r="AI38" s="25">
        <v>369</v>
      </c>
      <c r="AJ38" s="25">
        <v>339</v>
      </c>
      <c r="AK38" s="25">
        <v>299</v>
      </c>
      <c r="AL38" s="25">
        <v>283</v>
      </c>
      <c r="AM38" s="25">
        <v>292</v>
      </c>
      <c r="AN38" s="25">
        <v>317</v>
      </c>
      <c r="AO38" s="25">
        <v>299</v>
      </c>
      <c r="AP38" s="25"/>
      <c r="AQ38" s="25"/>
      <c r="AR38" s="25">
        <v>333</v>
      </c>
      <c r="AS38" s="44">
        <v>373</v>
      </c>
      <c r="AT38" s="23"/>
      <c r="AU38" s="25" t="s">
        <v>13</v>
      </c>
      <c r="AV38" s="23"/>
    </row>
    <row r="39" spans="1:48" ht="12.75">
      <c r="A39" s="2">
        <v>13</v>
      </c>
      <c r="B39" s="25" t="s">
        <v>14</v>
      </c>
      <c r="C39" s="25">
        <v>467</v>
      </c>
      <c r="D39" s="25">
        <v>432</v>
      </c>
      <c r="E39" s="25">
        <v>412</v>
      </c>
      <c r="F39" s="25">
        <v>398</v>
      </c>
      <c r="G39" s="25">
        <v>386</v>
      </c>
      <c r="H39" s="25">
        <v>351</v>
      </c>
      <c r="I39" s="25">
        <v>309</v>
      </c>
      <c r="J39" s="25">
        <v>348</v>
      </c>
      <c r="K39" s="25">
        <v>373</v>
      </c>
      <c r="L39" s="25">
        <v>387</v>
      </c>
      <c r="M39" s="25">
        <v>385</v>
      </c>
      <c r="N39" s="25">
        <v>299</v>
      </c>
      <c r="O39" s="25">
        <v>200</v>
      </c>
      <c r="P39" s="25">
        <v>196</v>
      </c>
      <c r="Q39" s="25">
        <v>238</v>
      </c>
      <c r="R39" s="25">
        <v>266</v>
      </c>
      <c r="S39" s="25" t="s">
        <v>496</v>
      </c>
      <c r="T39" s="25"/>
      <c r="U39" s="25">
        <v>277</v>
      </c>
      <c r="V39" s="25">
        <v>292</v>
      </c>
      <c r="W39" s="25" t="s">
        <v>496</v>
      </c>
      <c r="X39" s="25">
        <v>285</v>
      </c>
      <c r="Y39" s="25">
        <v>296</v>
      </c>
      <c r="Z39" s="25">
        <v>289</v>
      </c>
      <c r="AA39" s="25">
        <v>235</v>
      </c>
      <c r="AB39" s="25">
        <v>240</v>
      </c>
      <c r="AC39" s="25">
        <v>219</v>
      </c>
      <c r="AD39" s="25">
        <v>146</v>
      </c>
      <c r="AE39" s="25">
        <v>99</v>
      </c>
      <c r="AF39" s="25">
        <v>105</v>
      </c>
      <c r="AG39" s="25">
        <v>90</v>
      </c>
      <c r="AH39" s="25">
        <v>80</v>
      </c>
      <c r="AI39" s="25">
        <v>88</v>
      </c>
      <c r="AJ39" s="25">
        <v>103</v>
      </c>
      <c r="AK39" s="25">
        <v>116</v>
      </c>
      <c r="AL39" s="25">
        <v>150</v>
      </c>
      <c r="AM39" s="25">
        <v>158</v>
      </c>
      <c r="AN39" s="25">
        <v>192</v>
      </c>
      <c r="AO39" s="25">
        <v>152</v>
      </c>
      <c r="AP39" s="25"/>
      <c r="AQ39" s="25"/>
      <c r="AR39" s="25">
        <v>169</v>
      </c>
      <c r="AS39" s="44">
        <v>195</v>
      </c>
      <c r="AT39" s="23"/>
      <c r="AU39" s="25" t="s">
        <v>14</v>
      </c>
      <c r="AV39" s="23"/>
    </row>
    <row r="40" spans="1:48" ht="12.75">
      <c r="A40" s="2">
        <v>14</v>
      </c>
      <c r="B40" s="25" t="s">
        <v>15</v>
      </c>
      <c r="C40" s="25">
        <v>357</v>
      </c>
      <c r="D40" s="25">
        <v>329</v>
      </c>
      <c r="E40" s="25">
        <v>336</v>
      </c>
      <c r="F40" s="25">
        <v>307</v>
      </c>
      <c r="G40" s="25">
        <v>339</v>
      </c>
      <c r="H40" s="25">
        <v>331</v>
      </c>
      <c r="I40" s="25">
        <v>349</v>
      </c>
      <c r="J40" s="25">
        <v>357</v>
      </c>
      <c r="K40" s="25">
        <v>343</v>
      </c>
      <c r="L40" s="25">
        <v>325</v>
      </c>
      <c r="M40" s="25">
        <v>332</v>
      </c>
      <c r="N40" s="25">
        <v>302</v>
      </c>
      <c r="O40" s="25">
        <v>240</v>
      </c>
      <c r="P40" s="25">
        <v>271</v>
      </c>
      <c r="Q40" s="25">
        <v>299</v>
      </c>
      <c r="R40" s="25">
        <v>308</v>
      </c>
      <c r="S40" s="25" t="s">
        <v>497</v>
      </c>
      <c r="T40" s="25"/>
      <c r="U40" s="25">
        <v>297</v>
      </c>
      <c r="V40" s="25">
        <v>268</v>
      </c>
      <c r="W40" s="25" t="s">
        <v>497</v>
      </c>
      <c r="X40" s="25">
        <v>238</v>
      </c>
      <c r="Y40" s="25">
        <v>253</v>
      </c>
      <c r="Z40" s="25">
        <v>235</v>
      </c>
      <c r="AA40" s="25">
        <v>181</v>
      </c>
      <c r="AB40" s="25">
        <v>154</v>
      </c>
      <c r="AC40" s="25">
        <v>127</v>
      </c>
      <c r="AD40" s="25">
        <v>121</v>
      </c>
      <c r="AE40" s="25">
        <v>113</v>
      </c>
      <c r="AF40" s="25">
        <v>142</v>
      </c>
      <c r="AG40" s="25">
        <v>147</v>
      </c>
      <c r="AH40" s="25">
        <v>164</v>
      </c>
      <c r="AI40" s="25">
        <v>172</v>
      </c>
      <c r="AJ40" s="25">
        <v>174</v>
      </c>
      <c r="AK40" s="25">
        <v>181</v>
      </c>
      <c r="AL40" s="25">
        <v>191</v>
      </c>
      <c r="AM40" s="25">
        <v>193</v>
      </c>
      <c r="AN40" s="25">
        <v>209</v>
      </c>
      <c r="AO40" s="25">
        <v>224</v>
      </c>
      <c r="AP40" s="25"/>
      <c r="AQ40" s="25"/>
      <c r="AR40" s="25">
        <v>267</v>
      </c>
      <c r="AS40" s="44">
        <v>217</v>
      </c>
      <c r="AT40" s="23"/>
      <c r="AU40" s="25" t="s">
        <v>15</v>
      </c>
      <c r="AV40" s="23"/>
    </row>
    <row r="41" spans="1:48" ht="12.75">
      <c r="A41" s="2">
        <v>15</v>
      </c>
      <c r="B41" s="25" t="s">
        <v>16</v>
      </c>
      <c r="C41" s="25">
        <v>1132</v>
      </c>
      <c r="D41" s="25">
        <v>1126</v>
      </c>
      <c r="E41" s="25">
        <v>1019</v>
      </c>
      <c r="F41" s="25">
        <v>891</v>
      </c>
      <c r="G41" s="25">
        <v>780</v>
      </c>
      <c r="H41" s="25">
        <v>763</v>
      </c>
      <c r="I41" s="25">
        <v>777</v>
      </c>
      <c r="J41" s="25">
        <v>721</v>
      </c>
      <c r="K41" s="25">
        <v>735</v>
      </c>
      <c r="L41" s="25">
        <v>651</v>
      </c>
      <c r="M41" s="25">
        <v>649</v>
      </c>
      <c r="N41" s="25">
        <v>569</v>
      </c>
      <c r="O41" s="25">
        <v>490</v>
      </c>
      <c r="P41" s="25">
        <v>417</v>
      </c>
      <c r="Q41" s="25">
        <v>509</v>
      </c>
      <c r="R41" s="25">
        <v>540</v>
      </c>
      <c r="S41" s="25" t="s">
        <v>498</v>
      </c>
      <c r="T41" s="25"/>
      <c r="U41" s="25">
        <v>560</v>
      </c>
      <c r="V41" s="25">
        <v>558</v>
      </c>
      <c r="W41" s="25" t="s">
        <v>498</v>
      </c>
      <c r="X41" s="25">
        <v>529</v>
      </c>
      <c r="Y41" s="25">
        <v>591</v>
      </c>
      <c r="Z41" s="25">
        <v>547</v>
      </c>
      <c r="AA41" s="25">
        <v>529</v>
      </c>
      <c r="AB41" s="25">
        <v>429</v>
      </c>
      <c r="AC41" s="25">
        <v>410</v>
      </c>
      <c r="AD41" s="25">
        <v>447</v>
      </c>
      <c r="AE41" s="25">
        <v>472</v>
      </c>
      <c r="AF41" s="25">
        <v>493</v>
      </c>
      <c r="AG41" s="25">
        <v>512</v>
      </c>
      <c r="AH41" s="25">
        <v>558</v>
      </c>
      <c r="AI41" s="25">
        <v>629</v>
      </c>
      <c r="AJ41" s="25">
        <v>593</v>
      </c>
      <c r="AK41" s="25">
        <v>673</v>
      </c>
      <c r="AL41" s="25">
        <v>822</v>
      </c>
      <c r="AM41" s="25">
        <v>924</v>
      </c>
      <c r="AN41" s="25">
        <v>1007</v>
      </c>
      <c r="AO41" s="25">
        <v>1126</v>
      </c>
      <c r="AP41" s="25"/>
      <c r="AQ41" s="25"/>
      <c r="AR41" s="25">
        <v>1139</v>
      </c>
      <c r="AS41" s="44">
        <v>1126</v>
      </c>
      <c r="AT41" s="23"/>
      <c r="AU41" s="25" t="s">
        <v>16</v>
      </c>
      <c r="AV41" s="23"/>
    </row>
    <row r="42" spans="1:48" ht="12.75">
      <c r="A42" s="2">
        <v>16</v>
      </c>
      <c r="B42" s="25" t="s">
        <v>17</v>
      </c>
      <c r="C42" s="25">
        <v>282</v>
      </c>
      <c r="D42" s="25">
        <v>280</v>
      </c>
      <c r="E42" s="25">
        <v>283</v>
      </c>
      <c r="F42" s="25">
        <v>290</v>
      </c>
      <c r="G42" s="25">
        <v>280</v>
      </c>
      <c r="H42" s="25">
        <v>232</v>
      </c>
      <c r="I42" s="25">
        <v>292</v>
      </c>
      <c r="J42" s="25">
        <v>291</v>
      </c>
      <c r="K42" s="25">
        <v>278</v>
      </c>
      <c r="L42" s="25">
        <v>270</v>
      </c>
      <c r="M42" s="25">
        <v>275</v>
      </c>
      <c r="N42" s="25">
        <v>238</v>
      </c>
      <c r="O42" s="25">
        <v>239</v>
      </c>
      <c r="P42" s="25">
        <v>304</v>
      </c>
      <c r="Q42" s="25">
        <v>341</v>
      </c>
      <c r="R42" s="25">
        <v>365</v>
      </c>
      <c r="S42" s="25" t="s">
        <v>499</v>
      </c>
      <c r="T42" s="25"/>
      <c r="U42" s="25">
        <v>356</v>
      </c>
      <c r="V42" s="25">
        <v>362</v>
      </c>
      <c r="W42" s="25" t="s">
        <v>499</v>
      </c>
      <c r="X42" s="25">
        <v>379</v>
      </c>
      <c r="Y42" s="25">
        <v>402</v>
      </c>
      <c r="Z42" s="25">
        <v>391</v>
      </c>
      <c r="AA42" s="25">
        <v>375</v>
      </c>
      <c r="AB42" s="25">
        <v>329</v>
      </c>
      <c r="AC42" s="25">
        <v>307</v>
      </c>
      <c r="AD42" s="25">
        <v>295</v>
      </c>
      <c r="AE42" s="25">
        <v>321</v>
      </c>
      <c r="AF42" s="25">
        <v>359</v>
      </c>
      <c r="AG42" s="25">
        <v>327</v>
      </c>
      <c r="AH42" s="25">
        <v>302</v>
      </c>
      <c r="AI42" s="25">
        <v>318</v>
      </c>
      <c r="AJ42" s="25">
        <v>293</v>
      </c>
      <c r="AK42" s="25">
        <v>308</v>
      </c>
      <c r="AL42" s="25">
        <v>306</v>
      </c>
      <c r="AM42" s="25">
        <v>324</v>
      </c>
      <c r="AN42" s="25">
        <v>373</v>
      </c>
      <c r="AO42" s="25">
        <v>398</v>
      </c>
      <c r="AP42" s="25"/>
      <c r="AQ42" s="25"/>
      <c r="AR42" s="25">
        <v>496</v>
      </c>
      <c r="AS42" s="44">
        <v>502</v>
      </c>
      <c r="AT42" s="23"/>
      <c r="AU42" s="25" t="s">
        <v>17</v>
      </c>
      <c r="AV42" s="23"/>
    </row>
    <row r="43" spans="1:48" ht="12.75">
      <c r="A43" s="2">
        <v>17</v>
      </c>
      <c r="B43" s="25" t="s">
        <v>18</v>
      </c>
      <c r="C43" s="25"/>
      <c r="D43" s="25"/>
      <c r="E43" s="25">
        <v>2</v>
      </c>
      <c r="F43" s="25">
        <v>1</v>
      </c>
      <c r="G43" s="25">
        <v>0</v>
      </c>
      <c r="H43" s="25">
        <v>0</v>
      </c>
      <c r="I43" s="25">
        <v>1</v>
      </c>
      <c r="J43" s="25">
        <v>0</v>
      </c>
      <c r="K43" s="25">
        <v>0</v>
      </c>
      <c r="L43" s="25">
        <v>0</v>
      </c>
      <c r="M43" s="25">
        <v>1</v>
      </c>
      <c r="N43" s="25">
        <v>14</v>
      </c>
      <c r="O43" s="25">
        <v>33</v>
      </c>
      <c r="P43" s="25">
        <v>40</v>
      </c>
      <c r="Q43" s="25">
        <v>58</v>
      </c>
      <c r="R43" s="25">
        <v>55</v>
      </c>
      <c r="S43" s="25" t="s">
        <v>500</v>
      </c>
      <c r="T43" s="25"/>
      <c r="U43" s="25">
        <v>34</v>
      </c>
      <c r="V43" s="25">
        <v>34</v>
      </c>
      <c r="W43" s="25" t="s">
        <v>500</v>
      </c>
      <c r="X43" s="25">
        <v>39</v>
      </c>
      <c r="Y43" s="25">
        <v>37</v>
      </c>
      <c r="Z43" s="25">
        <v>33</v>
      </c>
      <c r="AA43" s="25">
        <v>18</v>
      </c>
      <c r="AB43" s="25">
        <v>11</v>
      </c>
      <c r="AC43" s="25">
        <v>15</v>
      </c>
      <c r="AD43" s="25">
        <v>18</v>
      </c>
      <c r="AE43" s="25">
        <v>18</v>
      </c>
      <c r="AF43" s="25">
        <v>23</v>
      </c>
      <c r="AG43" s="25">
        <v>16</v>
      </c>
      <c r="AH43" s="25">
        <v>20</v>
      </c>
      <c r="AI43" s="25">
        <v>43</v>
      </c>
      <c r="AJ43" s="25">
        <v>26</v>
      </c>
      <c r="AK43" s="25">
        <v>27</v>
      </c>
      <c r="AL43" s="25">
        <v>36</v>
      </c>
      <c r="AM43" s="25">
        <v>29</v>
      </c>
      <c r="AN43" s="25">
        <v>43</v>
      </c>
      <c r="AO43" s="25">
        <v>48</v>
      </c>
      <c r="AP43" s="25"/>
      <c r="AQ43" s="25"/>
      <c r="AR43" s="25">
        <v>81</v>
      </c>
      <c r="AS43" s="44">
        <v>132</v>
      </c>
      <c r="AT43" s="23"/>
      <c r="AU43" s="25" t="s">
        <v>18</v>
      </c>
      <c r="AV43" s="23"/>
    </row>
    <row r="44" spans="1:48" ht="12.75">
      <c r="A44" s="27" t="s">
        <v>480</v>
      </c>
      <c r="B44" s="25" t="s">
        <v>19</v>
      </c>
      <c r="C44" s="25">
        <f>SUM(C27:C43)</f>
        <v>11503</v>
      </c>
      <c r="D44" s="25">
        <f>SUM(D27:D43)</f>
        <v>11046</v>
      </c>
      <c r="E44" s="25">
        <f>SUM(E27:E43)</f>
        <v>10302</v>
      </c>
      <c r="F44" s="25">
        <f>SUM(F27:F43)</f>
        <v>10122</v>
      </c>
      <c r="G44" s="25">
        <f aca="true" t="shared" si="2" ref="G44:AC44">SUM(G27:G43)</f>
        <v>10017</v>
      </c>
      <c r="H44" s="25">
        <f t="shared" si="2"/>
        <v>10117</v>
      </c>
      <c r="I44" s="25">
        <f t="shared" si="2"/>
        <v>10199</v>
      </c>
      <c r="J44" s="25">
        <f t="shared" si="2"/>
        <v>10141</v>
      </c>
      <c r="K44" s="25">
        <f t="shared" si="2"/>
        <v>10177</v>
      </c>
      <c r="L44" s="25">
        <f t="shared" si="2"/>
        <v>10132</v>
      </c>
      <c r="M44" s="25">
        <f t="shared" si="2"/>
        <v>9953</v>
      </c>
      <c r="N44" s="25">
        <f t="shared" si="2"/>
        <v>8702</v>
      </c>
      <c r="O44" s="25">
        <f t="shared" si="2"/>
        <v>7836</v>
      </c>
      <c r="P44" s="25">
        <f t="shared" si="2"/>
        <v>7904</v>
      </c>
      <c r="Q44" s="25">
        <f t="shared" si="2"/>
        <v>8439</v>
      </c>
      <c r="R44" s="25">
        <f t="shared" si="2"/>
        <v>8682</v>
      </c>
      <c r="S44" s="25" t="s">
        <v>501</v>
      </c>
      <c r="T44" s="25"/>
      <c r="U44" s="25">
        <f t="shared" si="2"/>
        <v>8364</v>
      </c>
      <c r="V44" s="25">
        <f t="shared" si="2"/>
        <v>7409</v>
      </c>
      <c r="W44" s="25" t="s">
        <v>501</v>
      </c>
      <c r="X44" s="25">
        <f t="shared" si="2"/>
        <v>6992</v>
      </c>
      <c r="Y44" s="25">
        <f t="shared" si="2"/>
        <v>7252</v>
      </c>
      <c r="Z44" s="25">
        <f t="shared" si="2"/>
        <v>6735</v>
      </c>
      <c r="AA44" s="25">
        <f t="shared" si="2"/>
        <v>5600</v>
      </c>
      <c r="AB44" s="25">
        <f t="shared" si="2"/>
        <v>4642</v>
      </c>
      <c r="AC44" s="25">
        <f t="shared" si="2"/>
        <v>4572</v>
      </c>
      <c r="AD44" s="25">
        <v>4444</v>
      </c>
      <c r="AE44" s="25">
        <v>4476</v>
      </c>
      <c r="AF44" s="25">
        <v>4770</v>
      </c>
      <c r="AG44" s="25">
        <f aca="true" t="shared" si="3" ref="AG44:AM44">SUM(AG27:AG43)</f>
        <v>4998</v>
      </c>
      <c r="AH44" s="25">
        <f t="shared" si="3"/>
        <v>5025</v>
      </c>
      <c r="AI44" s="25">
        <f t="shared" si="3"/>
        <v>5208</v>
      </c>
      <c r="AJ44" s="25">
        <f t="shared" si="3"/>
        <v>5013</v>
      </c>
      <c r="AK44" s="25">
        <f t="shared" si="3"/>
        <v>5181</v>
      </c>
      <c r="AL44" s="25">
        <f t="shared" si="3"/>
        <v>5738</v>
      </c>
      <c r="AM44" s="25">
        <f t="shared" si="3"/>
        <v>5921</v>
      </c>
      <c r="AN44" s="25">
        <f>SUM(AN27:AN43)</f>
        <v>6562</v>
      </c>
      <c r="AO44" s="25">
        <f>SUM(AO27:AO43)</f>
        <v>6849</v>
      </c>
      <c r="AP44" s="25"/>
      <c r="AQ44" s="25"/>
      <c r="AR44" s="25">
        <f>SUM(AR27:AR43)</f>
        <v>7568</v>
      </c>
      <c r="AS44" s="25">
        <f>SUM(AS27:AS43)</f>
        <v>7998</v>
      </c>
      <c r="AT44" s="23"/>
      <c r="AU44" s="23"/>
      <c r="AV44" s="23"/>
    </row>
    <row r="47" spans="1:52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</row>
    <row r="48" spans="1:28" ht="12.75">
      <c r="A48" s="23"/>
      <c r="B48" s="23"/>
      <c r="C48" s="23"/>
      <c r="D48" s="23"/>
      <c r="E48" s="23"/>
      <c r="F48" s="23"/>
      <c r="G48" s="23"/>
      <c r="H48" s="23" t="s">
        <v>503</v>
      </c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</row>
    <row r="49" spans="1:28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</row>
    <row r="50" spans="1:71" ht="12.75">
      <c r="A50" s="24" t="s">
        <v>0</v>
      </c>
      <c r="B50" s="24" t="s">
        <v>272</v>
      </c>
      <c r="C50" s="24">
        <v>1958</v>
      </c>
      <c r="D50" s="24">
        <v>1959</v>
      </c>
      <c r="E50" s="24">
        <v>1960</v>
      </c>
      <c r="F50" s="24">
        <v>1961</v>
      </c>
      <c r="G50" s="24">
        <v>1962</v>
      </c>
      <c r="H50" s="24">
        <v>1963</v>
      </c>
      <c r="I50" s="24">
        <v>1964</v>
      </c>
      <c r="J50" s="24">
        <v>1965</v>
      </c>
      <c r="K50" s="24">
        <v>1966</v>
      </c>
      <c r="L50" s="24">
        <v>1967</v>
      </c>
      <c r="M50" s="24">
        <v>1968</v>
      </c>
      <c r="N50" s="24">
        <v>1969</v>
      </c>
      <c r="O50" s="24">
        <v>1970</v>
      </c>
      <c r="P50" s="24">
        <v>1971</v>
      </c>
      <c r="Q50" s="24">
        <v>1972</v>
      </c>
      <c r="R50" s="24">
        <v>1973</v>
      </c>
      <c r="S50" s="24"/>
      <c r="T50" s="24"/>
      <c r="U50" s="24">
        <v>1974</v>
      </c>
      <c r="V50" s="24">
        <v>1975</v>
      </c>
      <c r="W50" s="24" t="s">
        <v>0</v>
      </c>
      <c r="X50" s="24">
        <v>1976</v>
      </c>
      <c r="Y50" s="24">
        <v>1977</v>
      </c>
      <c r="Z50" s="24">
        <v>1978</v>
      </c>
      <c r="AA50" s="24">
        <v>1979</v>
      </c>
      <c r="AB50" s="24">
        <v>1980</v>
      </c>
      <c r="AC50" s="24">
        <v>1981</v>
      </c>
      <c r="AD50" s="24">
        <v>1982</v>
      </c>
      <c r="AE50" s="24">
        <v>1983</v>
      </c>
      <c r="AF50" s="24">
        <v>1984</v>
      </c>
      <c r="AG50" s="24">
        <v>1985</v>
      </c>
      <c r="AH50" s="24">
        <v>1986</v>
      </c>
      <c r="AI50" s="24">
        <v>1987</v>
      </c>
      <c r="AJ50" s="24">
        <v>1988</v>
      </c>
      <c r="AK50" s="24">
        <v>1989</v>
      </c>
      <c r="AL50" s="24">
        <v>1990</v>
      </c>
      <c r="AM50" s="24">
        <v>1991</v>
      </c>
      <c r="AN50" s="24"/>
      <c r="AO50" s="24">
        <v>1992</v>
      </c>
      <c r="AP50" s="24"/>
      <c r="AQ50" s="24" t="s">
        <v>0</v>
      </c>
      <c r="AR50" s="24">
        <v>1993</v>
      </c>
      <c r="AS50" s="24">
        <v>1994</v>
      </c>
      <c r="AT50" s="24">
        <v>1995</v>
      </c>
      <c r="AU50" s="24">
        <v>1996</v>
      </c>
      <c r="AV50" s="24">
        <v>1997</v>
      </c>
      <c r="AW50" s="24">
        <v>1998</v>
      </c>
      <c r="AX50" s="24">
        <v>1999</v>
      </c>
      <c r="AY50" s="24">
        <v>2000</v>
      </c>
      <c r="AZ50" s="24">
        <v>2001</v>
      </c>
      <c r="BA50" s="24">
        <v>2002</v>
      </c>
      <c r="BB50" s="24">
        <v>2003</v>
      </c>
      <c r="BC50" s="25">
        <v>2004</v>
      </c>
      <c r="BD50" s="25">
        <v>2005</v>
      </c>
      <c r="BE50" s="25">
        <v>2006</v>
      </c>
      <c r="BF50" s="25">
        <v>2007</v>
      </c>
      <c r="BG50" s="25"/>
      <c r="BH50" s="25">
        <v>2008</v>
      </c>
      <c r="BI50" s="25"/>
      <c r="BJ50" s="24" t="s">
        <v>0</v>
      </c>
      <c r="BK50" s="26">
        <v>2009</v>
      </c>
      <c r="BL50" s="26">
        <v>2010</v>
      </c>
      <c r="BM50" s="26">
        <v>2011</v>
      </c>
      <c r="BN50" s="26">
        <v>2012</v>
      </c>
      <c r="BO50" s="26">
        <v>2013</v>
      </c>
      <c r="BP50" s="26">
        <v>2014</v>
      </c>
      <c r="BQ50" s="26">
        <v>2015</v>
      </c>
      <c r="BR50" s="26">
        <v>2016</v>
      </c>
      <c r="BS50" s="26">
        <v>2017</v>
      </c>
    </row>
    <row r="51" spans="1:78" ht="12.75">
      <c r="A51" s="25">
        <v>1</v>
      </c>
      <c r="B51" s="25" t="s">
        <v>254</v>
      </c>
      <c r="C51" s="25">
        <v>1512</v>
      </c>
      <c r="D51" s="25">
        <v>1679</v>
      </c>
      <c r="E51" s="25">
        <v>1673</v>
      </c>
      <c r="F51" s="25">
        <v>1560</v>
      </c>
      <c r="G51" s="25">
        <v>1388</v>
      </c>
      <c r="H51" s="25">
        <v>1378</v>
      </c>
      <c r="I51" s="25">
        <v>1488</v>
      </c>
      <c r="J51" s="25">
        <v>1623</v>
      </c>
      <c r="K51" s="25">
        <v>1550</v>
      </c>
      <c r="L51" s="25">
        <v>1454</v>
      </c>
      <c r="M51" s="25">
        <v>1366</v>
      </c>
      <c r="N51" s="25">
        <v>1059</v>
      </c>
      <c r="O51" s="25">
        <v>1167</v>
      </c>
      <c r="P51" s="25">
        <v>1157</v>
      </c>
      <c r="Q51" s="25">
        <v>1266</v>
      </c>
      <c r="R51" s="25">
        <v>1424</v>
      </c>
      <c r="S51" s="25"/>
      <c r="T51" s="25"/>
      <c r="U51" s="25">
        <v>1433</v>
      </c>
      <c r="V51" s="25">
        <v>1407</v>
      </c>
      <c r="W51" s="25">
        <v>1</v>
      </c>
      <c r="X51" s="25">
        <v>1398</v>
      </c>
      <c r="Y51" s="25">
        <v>2325</v>
      </c>
      <c r="Z51" s="25">
        <v>1231</v>
      </c>
      <c r="AA51" s="25">
        <v>1248</v>
      </c>
      <c r="AB51" s="25">
        <v>1222</v>
      </c>
      <c r="AC51" s="25">
        <v>1006</v>
      </c>
      <c r="AD51" s="25">
        <v>1003</v>
      </c>
      <c r="AE51" s="25">
        <v>931</v>
      </c>
      <c r="AF51" s="25">
        <v>1011</v>
      </c>
      <c r="AG51" s="25">
        <v>1031</v>
      </c>
      <c r="AH51" s="25">
        <v>955</v>
      </c>
      <c r="AI51" s="25">
        <v>921</v>
      </c>
      <c r="AJ51" s="25">
        <v>836</v>
      </c>
      <c r="AK51" s="25">
        <v>924</v>
      </c>
      <c r="AL51" s="25">
        <v>928</v>
      </c>
      <c r="AM51" s="25">
        <v>1226</v>
      </c>
      <c r="AN51" s="25"/>
      <c r="AO51" s="25">
        <v>1303</v>
      </c>
      <c r="AP51" s="25"/>
      <c r="AQ51" s="25">
        <v>1</v>
      </c>
      <c r="AR51" s="25">
        <v>1378</v>
      </c>
      <c r="AS51" s="25">
        <v>1496</v>
      </c>
      <c r="AT51" s="25">
        <v>1678</v>
      </c>
      <c r="AU51" s="25">
        <v>1671</v>
      </c>
      <c r="AV51" s="25">
        <v>1525</v>
      </c>
      <c r="AW51" s="25">
        <v>1704</v>
      </c>
      <c r="AX51" s="25">
        <v>1823</v>
      </c>
      <c r="AY51" s="25">
        <v>1848</v>
      </c>
      <c r="AZ51" s="25">
        <v>1412</v>
      </c>
      <c r="BA51" s="25">
        <v>1476</v>
      </c>
      <c r="BB51" s="25">
        <v>1477</v>
      </c>
      <c r="BC51" s="33">
        <v>1478</v>
      </c>
      <c r="BD51" s="25">
        <v>1544</v>
      </c>
      <c r="BE51" s="25">
        <v>1695</v>
      </c>
      <c r="BF51" s="25">
        <v>1906</v>
      </c>
      <c r="BG51" s="25"/>
      <c r="BH51" s="25">
        <v>2124</v>
      </c>
      <c r="BI51" s="82"/>
      <c r="BJ51" s="25">
        <v>1</v>
      </c>
      <c r="BK51" s="25">
        <v>1983</v>
      </c>
      <c r="BL51" s="65">
        <v>980</v>
      </c>
      <c r="BM51" s="25">
        <v>1066</v>
      </c>
      <c r="BN51" s="25">
        <v>1073</v>
      </c>
      <c r="BO51" s="32">
        <v>1117</v>
      </c>
      <c r="BP51" s="2">
        <v>1283</v>
      </c>
      <c r="BQ51" s="2">
        <v>1436</v>
      </c>
      <c r="BR51" s="2">
        <v>1828</v>
      </c>
      <c r="BS51" s="44">
        <v>2222</v>
      </c>
      <c r="BU51" s="82"/>
      <c r="BV51" s="43"/>
      <c r="BW51" s="23"/>
      <c r="BX51" s="59"/>
      <c r="BY51" s="59"/>
      <c r="BZ51" s="109"/>
    </row>
    <row r="52" spans="1:78" ht="12.75">
      <c r="A52" s="25">
        <f>A51+1</f>
        <v>2</v>
      </c>
      <c r="B52" s="25" t="s">
        <v>255</v>
      </c>
      <c r="C52" s="25">
        <v>4440</v>
      </c>
      <c r="D52" s="25">
        <v>3465</v>
      </c>
      <c r="E52" s="25">
        <v>3539</v>
      </c>
      <c r="F52" s="25">
        <v>3117</v>
      </c>
      <c r="G52" s="25">
        <v>2786</v>
      </c>
      <c r="H52" s="25">
        <v>2749</v>
      </c>
      <c r="I52" s="25">
        <v>2838</v>
      </c>
      <c r="J52" s="25">
        <v>2763</v>
      </c>
      <c r="K52" s="25">
        <v>2357</v>
      </c>
      <c r="L52" s="25">
        <v>2208</v>
      </c>
      <c r="M52" s="25">
        <v>2155</v>
      </c>
      <c r="N52" s="25">
        <v>2103</v>
      </c>
      <c r="O52" s="25">
        <v>2342</v>
      </c>
      <c r="P52" s="25">
        <v>2630</v>
      </c>
      <c r="Q52" s="25">
        <v>2615</v>
      </c>
      <c r="R52" s="25">
        <v>2946</v>
      </c>
      <c r="S52" s="25"/>
      <c r="T52" s="25"/>
      <c r="U52" s="25">
        <v>3003</v>
      </c>
      <c r="V52" s="25">
        <v>2789</v>
      </c>
      <c r="W52" s="25">
        <f>W51+1</f>
        <v>2</v>
      </c>
      <c r="X52" s="25">
        <v>2681</v>
      </c>
      <c r="Y52" s="25">
        <v>2577</v>
      </c>
      <c r="Z52" s="25">
        <v>2291</v>
      </c>
      <c r="AA52" s="25">
        <v>2353</v>
      </c>
      <c r="AB52" s="25">
        <v>2160</v>
      </c>
      <c r="AC52" s="25">
        <v>2462</v>
      </c>
      <c r="AD52" s="25">
        <v>2359</v>
      </c>
      <c r="AE52" s="25">
        <v>2247</v>
      </c>
      <c r="AF52" s="25">
        <v>2242</v>
      </c>
      <c r="AG52" s="25">
        <v>2345</v>
      </c>
      <c r="AH52" s="25">
        <v>2331</v>
      </c>
      <c r="AI52" s="25">
        <v>2390</v>
      </c>
      <c r="AJ52" s="25">
        <v>2602</v>
      </c>
      <c r="AK52" s="25">
        <v>2645</v>
      </c>
      <c r="AL52" s="25">
        <v>2805</v>
      </c>
      <c r="AM52" s="25">
        <v>2728</v>
      </c>
      <c r="AN52" s="25"/>
      <c r="AO52" s="25">
        <v>2852</v>
      </c>
      <c r="AP52" s="25"/>
      <c r="AQ52" s="25">
        <f>AQ51+1</f>
        <v>2</v>
      </c>
      <c r="AR52" s="25">
        <v>2766</v>
      </c>
      <c r="AS52" s="25">
        <v>2978</v>
      </c>
      <c r="AT52" s="25">
        <v>3208</v>
      </c>
      <c r="AU52" s="25">
        <v>3049</v>
      </c>
      <c r="AV52" s="25">
        <v>2494</v>
      </c>
      <c r="AW52" s="25">
        <v>2564</v>
      </c>
      <c r="AX52" s="25">
        <v>2482</v>
      </c>
      <c r="AY52" s="25">
        <v>2729</v>
      </c>
      <c r="AZ52" s="25">
        <v>2656</v>
      </c>
      <c r="BA52" s="25">
        <v>2717</v>
      </c>
      <c r="BB52" s="25">
        <v>2830</v>
      </c>
      <c r="BC52" s="33">
        <v>2815</v>
      </c>
      <c r="BD52" s="25">
        <v>2065</v>
      </c>
      <c r="BE52" s="25">
        <v>2734</v>
      </c>
      <c r="BF52" s="25">
        <v>2911</v>
      </c>
      <c r="BG52" s="25"/>
      <c r="BH52" s="25">
        <v>2859</v>
      </c>
      <c r="BI52" s="82"/>
      <c r="BJ52" s="25">
        <f>BJ51+1</f>
        <v>2</v>
      </c>
      <c r="BK52" s="25">
        <v>2127</v>
      </c>
      <c r="BL52" s="65">
        <v>1487</v>
      </c>
      <c r="BM52" s="25">
        <v>1595</v>
      </c>
      <c r="BN52" s="25">
        <v>1576</v>
      </c>
      <c r="BO52" s="32">
        <v>1471</v>
      </c>
      <c r="BP52" s="2">
        <v>1647</v>
      </c>
      <c r="BQ52" s="2">
        <v>1853</v>
      </c>
      <c r="BR52" s="2">
        <v>2225</v>
      </c>
      <c r="BS52" s="44">
        <v>2608</v>
      </c>
      <c r="BU52" s="82"/>
      <c r="BV52" s="43"/>
      <c r="BW52" s="23"/>
      <c r="BX52" s="59"/>
      <c r="BY52" s="59"/>
      <c r="BZ52" s="109"/>
    </row>
    <row r="53" spans="1:78" ht="12.75">
      <c r="A53" s="25">
        <f aca="true" t="shared" si="4" ref="A53:A69">A52+1</f>
        <v>3</v>
      </c>
      <c r="B53" s="25" t="s">
        <v>256</v>
      </c>
      <c r="C53" s="25">
        <v>3092</v>
      </c>
      <c r="D53" s="25">
        <v>2353</v>
      </c>
      <c r="E53" s="25">
        <v>2968</v>
      </c>
      <c r="F53" s="25">
        <v>2398</v>
      </c>
      <c r="G53" s="25">
        <v>2191</v>
      </c>
      <c r="H53" s="25">
        <v>2362</v>
      </c>
      <c r="I53" s="25">
        <v>2503</v>
      </c>
      <c r="J53" s="25">
        <v>2664</v>
      </c>
      <c r="K53" s="25">
        <v>2815</v>
      </c>
      <c r="L53" s="25">
        <v>3005</v>
      </c>
      <c r="M53" s="25">
        <v>2898</v>
      </c>
      <c r="N53" s="25">
        <v>2921</v>
      </c>
      <c r="O53" s="25">
        <v>3022</v>
      </c>
      <c r="P53" s="25">
        <v>3067</v>
      </c>
      <c r="Q53" s="25">
        <v>3258</v>
      </c>
      <c r="R53" s="25">
        <v>3364</v>
      </c>
      <c r="S53" s="25"/>
      <c r="T53" s="25"/>
      <c r="U53" s="25">
        <v>3379</v>
      </c>
      <c r="V53" s="25">
        <v>2901</v>
      </c>
      <c r="W53" s="25">
        <f aca="true" t="shared" si="5" ref="W53:W69">W52+1</f>
        <v>3</v>
      </c>
      <c r="X53" s="25">
        <v>2865</v>
      </c>
      <c r="Y53" s="25">
        <v>2679</v>
      </c>
      <c r="Z53" s="25">
        <v>2238</v>
      </c>
      <c r="AA53" s="25">
        <v>2123</v>
      </c>
      <c r="AB53" s="25">
        <v>2012</v>
      </c>
      <c r="AC53" s="25">
        <v>2006</v>
      </c>
      <c r="AD53" s="25">
        <v>2192</v>
      </c>
      <c r="AE53" s="25">
        <v>1876</v>
      </c>
      <c r="AF53" s="25">
        <v>1910</v>
      </c>
      <c r="AG53" s="25">
        <v>2169</v>
      </c>
      <c r="AH53" s="25">
        <v>2149</v>
      </c>
      <c r="AI53" s="25">
        <v>2127</v>
      </c>
      <c r="AJ53" s="25">
        <v>2238</v>
      </c>
      <c r="AK53" s="25">
        <v>2427</v>
      </c>
      <c r="AL53" s="25">
        <v>2370</v>
      </c>
      <c r="AM53" s="25">
        <v>2144</v>
      </c>
      <c r="AN53" s="25"/>
      <c r="AO53" s="25">
        <v>1954</v>
      </c>
      <c r="AP53" s="25"/>
      <c r="AQ53" s="25">
        <f aca="true" t="shared" si="6" ref="AQ53:AQ69">AQ52+1</f>
        <v>3</v>
      </c>
      <c r="AR53" s="25">
        <v>1654</v>
      </c>
      <c r="AS53" s="25">
        <v>1711</v>
      </c>
      <c r="AT53" s="25">
        <v>2013</v>
      </c>
      <c r="AU53" s="25">
        <v>2041</v>
      </c>
      <c r="AV53" s="25">
        <v>2144</v>
      </c>
      <c r="AW53" s="25">
        <v>2320</v>
      </c>
      <c r="AX53" s="25">
        <v>2290</v>
      </c>
      <c r="AY53" s="25">
        <v>1950</v>
      </c>
      <c r="AZ53" s="25">
        <v>1883</v>
      </c>
      <c r="BA53" s="25">
        <v>1414</v>
      </c>
      <c r="BB53" s="25">
        <v>1366</v>
      </c>
      <c r="BC53" s="33">
        <v>1481</v>
      </c>
      <c r="BD53" s="25">
        <v>1612</v>
      </c>
      <c r="BE53" s="25">
        <v>1685</v>
      </c>
      <c r="BF53" s="25">
        <v>1938</v>
      </c>
      <c r="BG53" s="25"/>
      <c r="BH53" s="25">
        <v>1862</v>
      </c>
      <c r="BI53" s="82"/>
      <c r="BJ53" s="25">
        <f aca="true" t="shared" si="7" ref="BJ53:BJ69">BJ52+1</f>
        <v>3</v>
      </c>
      <c r="BK53" s="25">
        <v>1751</v>
      </c>
      <c r="BL53" s="65">
        <v>1728</v>
      </c>
      <c r="BM53" s="25">
        <v>1606</v>
      </c>
      <c r="BN53" s="25">
        <v>1742</v>
      </c>
      <c r="BO53" s="32">
        <v>1932</v>
      </c>
      <c r="BP53" s="2">
        <v>2246</v>
      </c>
      <c r="BQ53" s="2">
        <v>2301</v>
      </c>
      <c r="BR53" s="2">
        <v>2944</v>
      </c>
      <c r="BS53" s="44">
        <v>3374</v>
      </c>
      <c r="BU53" s="82"/>
      <c r="BV53" s="43"/>
      <c r="BW53" s="23"/>
      <c r="BX53" s="59"/>
      <c r="BY53" s="59"/>
      <c r="BZ53" s="109"/>
    </row>
    <row r="54" spans="1:78" ht="12.75">
      <c r="A54" s="25">
        <f t="shared" si="4"/>
        <v>4</v>
      </c>
      <c r="B54" s="25" t="s">
        <v>257</v>
      </c>
      <c r="C54" s="25">
        <v>3173</v>
      </c>
      <c r="D54" s="25">
        <v>2033</v>
      </c>
      <c r="E54" s="25">
        <v>3206</v>
      </c>
      <c r="F54" s="25">
        <v>2555</v>
      </c>
      <c r="G54" s="25">
        <v>2806</v>
      </c>
      <c r="H54" s="25">
        <v>2952</v>
      </c>
      <c r="I54" s="25">
        <v>2979</v>
      </c>
      <c r="J54" s="25">
        <v>3332</v>
      </c>
      <c r="K54" s="25">
        <v>3420</v>
      </c>
      <c r="L54" s="25">
        <v>3695</v>
      </c>
      <c r="M54" s="25">
        <v>3095</v>
      </c>
      <c r="N54" s="25">
        <v>3048</v>
      </c>
      <c r="O54" s="25">
        <v>3127</v>
      </c>
      <c r="P54" s="25">
        <v>3050</v>
      </c>
      <c r="Q54" s="25">
        <v>3354</v>
      </c>
      <c r="R54" s="25">
        <v>3815</v>
      </c>
      <c r="S54" s="25"/>
      <c r="T54" s="25"/>
      <c r="U54" s="25">
        <v>3176</v>
      </c>
      <c r="V54" s="25">
        <v>2884</v>
      </c>
      <c r="W54" s="25">
        <f t="shared" si="5"/>
        <v>4</v>
      </c>
      <c r="X54" s="25">
        <v>2709</v>
      </c>
      <c r="Y54" s="25">
        <v>2156</v>
      </c>
      <c r="Z54" s="25">
        <v>1924</v>
      </c>
      <c r="AA54" s="25">
        <v>1860</v>
      </c>
      <c r="AB54" s="25">
        <v>1559</v>
      </c>
      <c r="AC54" s="25">
        <v>1626</v>
      </c>
      <c r="AD54" s="25">
        <v>1683</v>
      </c>
      <c r="AE54" s="25">
        <v>1405</v>
      </c>
      <c r="AF54" s="25">
        <v>1419</v>
      </c>
      <c r="AG54" s="25">
        <v>1365</v>
      </c>
      <c r="AH54" s="25">
        <v>1333</v>
      </c>
      <c r="AI54" s="25">
        <v>1403</v>
      </c>
      <c r="AJ54" s="25">
        <v>1605</v>
      </c>
      <c r="AK54" s="25">
        <v>1657</v>
      </c>
      <c r="AL54" s="25">
        <v>1528</v>
      </c>
      <c r="AM54" s="25">
        <v>1513</v>
      </c>
      <c r="AN54" s="25"/>
      <c r="AO54" s="25">
        <v>1310</v>
      </c>
      <c r="AP54" s="25"/>
      <c r="AQ54" s="25">
        <f t="shared" si="6"/>
        <v>4</v>
      </c>
      <c r="AR54" s="25">
        <v>1198</v>
      </c>
      <c r="AS54" s="25">
        <v>1386</v>
      </c>
      <c r="AT54" s="25">
        <v>1545</v>
      </c>
      <c r="AU54" s="25">
        <v>1736</v>
      </c>
      <c r="AV54" s="25">
        <v>1817</v>
      </c>
      <c r="AW54" s="25">
        <v>1952</v>
      </c>
      <c r="AX54" s="25">
        <v>2054</v>
      </c>
      <c r="AY54" s="25">
        <v>2052</v>
      </c>
      <c r="AZ54" s="25">
        <v>1266</v>
      </c>
      <c r="BA54" s="25">
        <v>513</v>
      </c>
      <c r="BB54" s="25">
        <v>583</v>
      </c>
      <c r="BC54" s="33">
        <v>591</v>
      </c>
      <c r="BD54" s="25">
        <v>706</v>
      </c>
      <c r="BE54" s="25">
        <v>851</v>
      </c>
      <c r="BF54" s="25">
        <v>1048</v>
      </c>
      <c r="BG54" s="25"/>
      <c r="BH54" s="25">
        <v>1139</v>
      </c>
      <c r="BI54" s="82"/>
      <c r="BJ54" s="25">
        <f t="shared" si="7"/>
        <v>4</v>
      </c>
      <c r="BK54" s="25">
        <v>1144</v>
      </c>
      <c r="BL54" s="65">
        <v>968</v>
      </c>
      <c r="BM54" s="25">
        <v>1111</v>
      </c>
      <c r="BN54" s="25">
        <v>1327</v>
      </c>
      <c r="BO54" s="32">
        <v>1661</v>
      </c>
      <c r="BP54" s="2">
        <v>1825</v>
      </c>
      <c r="BQ54" s="2">
        <v>1780</v>
      </c>
      <c r="BR54" s="2">
        <v>2321</v>
      </c>
      <c r="BS54" s="44">
        <v>2489</v>
      </c>
      <c r="BU54" s="82"/>
      <c r="BV54" s="43"/>
      <c r="BW54" s="23"/>
      <c r="BX54" s="59"/>
      <c r="BY54" s="59"/>
      <c r="BZ54" s="109"/>
    </row>
    <row r="55" spans="1:78" ht="12.75">
      <c r="A55" s="25">
        <f t="shared" si="4"/>
        <v>5</v>
      </c>
      <c r="B55" s="25" t="s">
        <v>258</v>
      </c>
      <c r="C55" s="25">
        <v>645</v>
      </c>
      <c r="D55" s="25">
        <v>655</v>
      </c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>
        <f t="shared" si="5"/>
        <v>5</v>
      </c>
      <c r="X55" s="25"/>
      <c r="Y55" s="25"/>
      <c r="Z55" s="25"/>
      <c r="AA55" s="25">
        <v>949</v>
      </c>
      <c r="AB55" s="25">
        <v>911</v>
      </c>
      <c r="AC55" s="25">
        <v>930</v>
      </c>
      <c r="AD55" s="25">
        <v>1005</v>
      </c>
      <c r="AE55" s="25">
        <v>1019</v>
      </c>
      <c r="AF55" s="25">
        <v>1172</v>
      </c>
      <c r="AG55" s="25">
        <v>1232</v>
      </c>
      <c r="AH55" s="25">
        <v>1240</v>
      </c>
      <c r="AI55" s="25">
        <v>1244</v>
      </c>
      <c r="AJ55" s="25">
        <v>1216</v>
      </c>
      <c r="AK55" s="25">
        <v>1303</v>
      </c>
      <c r="AL55" s="25">
        <v>1315</v>
      </c>
      <c r="AM55" s="25">
        <v>1214</v>
      </c>
      <c r="AN55" s="25"/>
      <c r="AO55" s="25">
        <v>885</v>
      </c>
      <c r="AP55" s="25"/>
      <c r="AQ55" s="25">
        <f t="shared" si="6"/>
        <v>5</v>
      </c>
      <c r="AR55" s="25">
        <v>1023</v>
      </c>
      <c r="AS55" s="25">
        <v>1180</v>
      </c>
      <c r="AT55" s="25">
        <v>1211</v>
      </c>
      <c r="AU55" s="25">
        <v>1050</v>
      </c>
      <c r="AV55" s="25">
        <v>1171</v>
      </c>
      <c r="AW55" s="25">
        <v>1143</v>
      </c>
      <c r="AX55" s="25">
        <v>1096</v>
      </c>
      <c r="AY55" s="25">
        <v>1022</v>
      </c>
      <c r="AZ55" s="25">
        <v>965</v>
      </c>
      <c r="BA55" s="25">
        <v>735</v>
      </c>
      <c r="BB55" s="25">
        <v>819</v>
      </c>
      <c r="BC55" s="33">
        <v>925</v>
      </c>
      <c r="BD55" s="25">
        <v>1017</v>
      </c>
      <c r="BE55" s="25">
        <v>1186</v>
      </c>
      <c r="BF55" s="25">
        <v>1325</v>
      </c>
      <c r="BG55" s="25"/>
      <c r="BH55" s="25">
        <v>1341</v>
      </c>
      <c r="BI55" s="82"/>
      <c r="BJ55" s="25">
        <f t="shared" si="7"/>
        <v>5</v>
      </c>
      <c r="BK55" s="25">
        <v>1109</v>
      </c>
      <c r="BL55" s="65">
        <v>949</v>
      </c>
      <c r="BM55" s="25">
        <v>1044</v>
      </c>
      <c r="BN55" s="25">
        <v>1109</v>
      </c>
      <c r="BO55" s="32">
        <v>1253</v>
      </c>
      <c r="BP55" s="2">
        <v>1423</v>
      </c>
      <c r="BQ55" s="2">
        <v>1507</v>
      </c>
      <c r="BR55" s="2">
        <v>1654</v>
      </c>
      <c r="BS55" s="44">
        <v>1809</v>
      </c>
      <c r="BU55" s="82"/>
      <c r="BV55" s="43"/>
      <c r="BW55" s="23"/>
      <c r="BX55" s="59"/>
      <c r="BY55" s="59"/>
      <c r="BZ55" s="109"/>
    </row>
    <row r="56" spans="1:78" ht="12.75">
      <c r="A56" s="25">
        <f t="shared" si="4"/>
        <v>6</v>
      </c>
      <c r="B56" s="25" t="s">
        <v>259</v>
      </c>
      <c r="C56" s="25"/>
      <c r="D56" s="25">
        <v>876</v>
      </c>
      <c r="E56" s="25">
        <v>858</v>
      </c>
      <c r="F56" s="25">
        <v>1234</v>
      </c>
      <c r="G56" s="25">
        <v>964</v>
      </c>
      <c r="H56" s="25">
        <v>969</v>
      </c>
      <c r="I56" s="25">
        <v>1002</v>
      </c>
      <c r="J56" s="25">
        <v>949</v>
      </c>
      <c r="K56" s="25">
        <v>889</v>
      </c>
      <c r="L56" s="25">
        <v>887</v>
      </c>
      <c r="M56" s="25">
        <v>792</v>
      </c>
      <c r="N56" s="25">
        <v>778</v>
      </c>
      <c r="O56" s="25">
        <v>723</v>
      </c>
      <c r="P56" s="25">
        <v>725</v>
      </c>
      <c r="Q56" s="25">
        <v>721</v>
      </c>
      <c r="R56" s="25">
        <v>872</v>
      </c>
      <c r="S56" s="25"/>
      <c r="T56" s="25"/>
      <c r="U56" s="25">
        <v>896</v>
      </c>
      <c r="V56" s="25">
        <v>953</v>
      </c>
      <c r="W56" s="25">
        <f t="shared" si="5"/>
        <v>6</v>
      </c>
      <c r="X56" s="25">
        <v>1064</v>
      </c>
      <c r="Y56" s="25">
        <v>844</v>
      </c>
      <c r="Z56" s="25">
        <v>720</v>
      </c>
      <c r="AA56" s="25">
        <v>695</v>
      </c>
      <c r="AB56" s="25">
        <v>687</v>
      </c>
      <c r="AC56" s="25">
        <v>759</v>
      </c>
      <c r="AD56" s="25">
        <v>728</v>
      </c>
      <c r="AE56" s="25">
        <v>735</v>
      </c>
      <c r="AF56" s="25">
        <v>726</v>
      </c>
      <c r="AG56" s="25">
        <v>760</v>
      </c>
      <c r="AH56" s="25">
        <v>759</v>
      </c>
      <c r="AI56" s="25">
        <v>775</v>
      </c>
      <c r="AJ56" s="25">
        <v>840</v>
      </c>
      <c r="AK56" s="25">
        <v>914</v>
      </c>
      <c r="AL56" s="25">
        <v>971</v>
      </c>
      <c r="AM56" s="25">
        <v>1070</v>
      </c>
      <c r="AN56" s="25"/>
      <c r="AO56" s="25">
        <v>1020</v>
      </c>
      <c r="AP56" s="25"/>
      <c r="AQ56" s="25">
        <f t="shared" si="6"/>
        <v>6</v>
      </c>
      <c r="AR56" s="25">
        <v>1130</v>
      </c>
      <c r="AS56" s="25">
        <v>1221</v>
      </c>
      <c r="AT56" s="25">
        <v>1281</v>
      </c>
      <c r="AU56" s="25">
        <v>1355</v>
      </c>
      <c r="AV56" s="25">
        <v>1328</v>
      </c>
      <c r="AW56" s="25">
        <v>1343</v>
      </c>
      <c r="AX56" s="25">
        <v>1328</v>
      </c>
      <c r="AY56" s="25">
        <v>1316</v>
      </c>
      <c r="AZ56" s="25">
        <v>1070</v>
      </c>
      <c r="BA56" s="25">
        <v>905</v>
      </c>
      <c r="BB56" s="25">
        <v>717</v>
      </c>
      <c r="BC56" s="33">
        <v>756</v>
      </c>
      <c r="BD56" s="25">
        <v>690</v>
      </c>
      <c r="BE56" s="25">
        <v>672</v>
      </c>
      <c r="BF56" s="25">
        <v>697</v>
      </c>
      <c r="BG56" s="25"/>
      <c r="BH56" s="25">
        <v>697</v>
      </c>
      <c r="BI56" s="82"/>
      <c r="BJ56" s="25">
        <f t="shared" si="7"/>
        <v>6</v>
      </c>
      <c r="BK56" s="25">
        <v>500</v>
      </c>
      <c r="BL56" s="65">
        <v>434</v>
      </c>
      <c r="BM56" s="25">
        <v>464</v>
      </c>
      <c r="BN56" s="25">
        <v>479</v>
      </c>
      <c r="BO56" s="32">
        <v>554</v>
      </c>
      <c r="BP56" s="2">
        <v>595</v>
      </c>
      <c r="BQ56" s="2">
        <v>718</v>
      </c>
      <c r="BR56" s="2">
        <v>893</v>
      </c>
      <c r="BS56" s="44">
        <v>1122</v>
      </c>
      <c r="BU56" s="82"/>
      <c r="BV56" s="43"/>
      <c r="BW56" s="23"/>
      <c r="BX56" s="59"/>
      <c r="BY56" s="59"/>
      <c r="BZ56" s="109"/>
    </row>
    <row r="57" spans="1:78" ht="12.75">
      <c r="A57" s="25">
        <f t="shared" si="4"/>
        <v>7</v>
      </c>
      <c r="B57" s="25" t="s">
        <v>260</v>
      </c>
      <c r="C57" s="25">
        <v>1543</v>
      </c>
      <c r="D57" s="25">
        <v>1520</v>
      </c>
      <c r="E57" s="25">
        <v>1516</v>
      </c>
      <c r="F57" s="25">
        <v>1072</v>
      </c>
      <c r="G57" s="25">
        <v>1023</v>
      </c>
      <c r="H57" s="25">
        <v>1124</v>
      </c>
      <c r="I57" s="25">
        <v>1149</v>
      </c>
      <c r="J57" s="25">
        <v>1122</v>
      </c>
      <c r="K57" s="25">
        <v>1040</v>
      </c>
      <c r="L57" s="25">
        <v>1027</v>
      </c>
      <c r="M57" s="25">
        <v>891</v>
      </c>
      <c r="N57" s="25">
        <v>823</v>
      </c>
      <c r="O57" s="25">
        <v>786</v>
      </c>
      <c r="P57" s="25">
        <v>800</v>
      </c>
      <c r="Q57" s="25">
        <v>811</v>
      </c>
      <c r="R57" s="25">
        <v>957</v>
      </c>
      <c r="S57" s="25"/>
      <c r="T57" s="25"/>
      <c r="U57" s="25">
        <v>920</v>
      </c>
      <c r="V57" s="25">
        <v>896</v>
      </c>
      <c r="W57" s="25">
        <f t="shared" si="5"/>
        <v>7</v>
      </c>
      <c r="X57" s="25">
        <v>893</v>
      </c>
      <c r="Y57" s="25">
        <v>774</v>
      </c>
      <c r="Z57" s="25">
        <v>714</v>
      </c>
      <c r="AA57" s="25">
        <v>722</v>
      </c>
      <c r="AB57" s="25">
        <v>679</v>
      </c>
      <c r="AC57" s="25">
        <v>784</v>
      </c>
      <c r="AD57" s="25">
        <v>855</v>
      </c>
      <c r="AE57" s="25">
        <v>687</v>
      </c>
      <c r="AF57" s="25">
        <v>853</v>
      </c>
      <c r="AG57" s="25">
        <v>902</v>
      </c>
      <c r="AH57" s="25">
        <v>891</v>
      </c>
      <c r="AI57" s="25">
        <v>923</v>
      </c>
      <c r="AJ57" s="25">
        <v>1014</v>
      </c>
      <c r="AK57" s="25">
        <v>1108</v>
      </c>
      <c r="AL57" s="25">
        <v>1107</v>
      </c>
      <c r="AM57" s="25">
        <v>1204</v>
      </c>
      <c r="AN57" s="25"/>
      <c r="AO57" s="25">
        <v>1273</v>
      </c>
      <c r="AP57" s="25"/>
      <c r="AQ57" s="25">
        <f t="shared" si="6"/>
        <v>7</v>
      </c>
      <c r="AR57" s="25">
        <v>1415</v>
      </c>
      <c r="AS57" s="25">
        <v>1542</v>
      </c>
      <c r="AT57" s="25">
        <v>1690</v>
      </c>
      <c r="AU57" s="25">
        <v>1695</v>
      </c>
      <c r="AV57" s="25">
        <v>1821</v>
      </c>
      <c r="AW57" s="25">
        <v>1801</v>
      </c>
      <c r="AX57" s="25">
        <v>2011</v>
      </c>
      <c r="AY57" s="25">
        <v>2042</v>
      </c>
      <c r="AZ57" s="25">
        <v>1463</v>
      </c>
      <c r="BA57" s="25">
        <v>927</v>
      </c>
      <c r="BB57" s="25">
        <v>994</v>
      </c>
      <c r="BC57" s="33">
        <v>980</v>
      </c>
      <c r="BD57" s="25">
        <v>1158</v>
      </c>
      <c r="BE57" s="25">
        <v>1347</v>
      </c>
      <c r="BF57" s="25">
        <v>1523</v>
      </c>
      <c r="BG57" s="25"/>
      <c r="BH57" s="25">
        <v>1619</v>
      </c>
      <c r="BI57" s="82"/>
      <c r="BJ57" s="25">
        <f t="shared" si="7"/>
        <v>7</v>
      </c>
      <c r="BK57" s="25">
        <v>1728</v>
      </c>
      <c r="BL57" s="65">
        <v>1573</v>
      </c>
      <c r="BM57" s="25">
        <v>1452</v>
      </c>
      <c r="BN57" s="25">
        <v>122</v>
      </c>
      <c r="BO57" s="32">
        <v>1565</v>
      </c>
      <c r="BP57" s="2">
        <v>1732</v>
      </c>
      <c r="BQ57" s="2">
        <v>1886</v>
      </c>
      <c r="BR57" s="2">
        <v>2091</v>
      </c>
      <c r="BS57" s="44">
        <v>2155</v>
      </c>
      <c r="BU57" s="82"/>
      <c r="BV57" s="43"/>
      <c r="BW57" s="23"/>
      <c r="BX57" s="59"/>
      <c r="BY57" s="59"/>
      <c r="BZ57" s="109"/>
    </row>
    <row r="58" spans="1:78" ht="12.75">
      <c r="A58" s="25">
        <f t="shared" si="4"/>
        <v>8</v>
      </c>
      <c r="B58" s="25" t="s">
        <v>261</v>
      </c>
      <c r="C58" s="25">
        <v>2870</v>
      </c>
      <c r="D58" s="25">
        <v>2074</v>
      </c>
      <c r="E58" s="25">
        <v>2233</v>
      </c>
      <c r="F58" s="25">
        <v>1596</v>
      </c>
      <c r="G58" s="25">
        <v>1255</v>
      </c>
      <c r="H58" s="25">
        <v>1268</v>
      </c>
      <c r="I58" s="25">
        <v>1325</v>
      </c>
      <c r="J58" s="25">
        <v>1890</v>
      </c>
      <c r="K58" s="25">
        <v>1825</v>
      </c>
      <c r="L58" s="25">
        <v>1870</v>
      </c>
      <c r="M58" s="25">
        <v>905</v>
      </c>
      <c r="N58" s="25">
        <v>943</v>
      </c>
      <c r="O58" s="25">
        <v>955</v>
      </c>
      <c r="P58" s="25">
        <v>923</v>
      </c>
      <c r="Q58" s="25">
        <v>977</v>
      </c>
      <c r="R58" s="25">
        <v>1086</v>
      </c>
      <c r="S58" s="25"/>
      <c r="T58" s="25"/>
      <c r="U58" s="25">
        <v>1110</v>
      </c>
      <c r="V58" s="25">
        <v>1155</v>
      </c>
      <c r="W58" s="25">
        <f t="shared" si="5"/>
        <v>8</v>
      </c>
      <c r="X58" s="25">
        <v>1149</v>
      </c>
      <c r="Y58" s="25">
        <v>1143</v>
      </c>
      <c r="Z58" s="25">
        <v>1012</v>
      </c>
      <c r="AA58" s="25">
        <v>1042</v>
      </c>
      <c r="AB58" s="25">
        <v>960</v>
      </c>
      <c r="AC58" s="25">
        <v>1096</v>
      </c>
      <c r="AD58" s="25">
        <v>1175</v>
      </c>
      <c r="AE58" s="25">
        <v>1132</v>
      </c>
      <c r="AF58" s="25">
        <v>1061</v>
      </c>
      <c r="AG58" s="25">
        <v>1097</v>
      </c>
      <c r="AH58" s="25">
        <v>1062</v>
      </c>
      <c r="AI58" s="25">
        <v>1099</v>
      </c>
      <c r="AJ58" s="25">
        <v>1286</v>
      </c>
      <c r="AK58" s="25">
        <v>1354</v>
      </c>
      <c r="AL58" s="25">
        <v>1437</v>
      </c>
      <c r="AM58" s="25">
        <v>1515</v>
      </c>
      <c r="AN58" s="25"/>
      <c r="AO58" s="25">
        <v>1603</v>
      </c>
      <c r="AP58" s="25"/>
      <c r="AQ58" s="25">
        <f t="shared" si="6"/>
        <v>8</v>
      </c>
      <c r="AR58" s="25">
        <v>1814</v>
      </c>
      <c r="AS58" s="25">
        <v>1973</v>
      </c>
      <c r="AT58" s="25">
        <v>2273</v>
      </c>
      <c r="AU58" s="25">
        <v>2135</v>
      </c>
      <c r="AV58" s="25">
        <v>2282</v>
      </c>
      <c r="AW58" s="25">
        <v>2180</v>
      </c>
      <c r="AX58" s="25">
        <v>2314</v>
      </c>
      <c r="AY58" s="25">
        <v>2261</v>
      </c>
      <c r="AZ58" s="25">
        <v>1810</v>
      </c>
      <c r="BA58" s="25">
        <v>876</v>
      </c>
      <c r="BB58" s="25">
        <v>988</v>
      </c>
      <c r="BC58" s="33">
        <v>1143</v>
      </c>
      <c r="BD58" s="25">
        <v>1359</v>
      </c>
      <c r="BE58" s="25">
        <v>1712</v>
      </c>
      <c r="BF58" s="25">
        <v>1917</v>
      </c>
      <c r="BG58" s="25"/>
      <c r="BH58" s="25">
        <v>1983</v>
      </c>
      <c r="BI58" s="82"/>
      <c r="BJ58" s="25">
        <f t="shared" si="7"/>
        <v>8</v>
      </c>
      <c r="BK58" s="25">
        <v>1800</v>
      </c>
      <c r="BL58" s="65">
        <v>1820</v>
      </c>
      <c r="BM58" s="25">
        <v>1820</v>
      </c>
      <c r="BN58" s="25">
        <v>1940</v>
      </c>
      <c r="BO58" s="32">
        <v>2074</v>
      </c>
      <c r="BP58" s="2">
        <v>2372</v>
      </c>
      <c r="BQ58" s="2">
        <v>2575</v>
      </c>
      <c r="BR58" s="2">
        <v>2862</v>
      </c>
      <c r="BS58" s="44">
        <v>2874</v>
      </c>
      <c r="BU58" s="82"/>
      <c r="BV58" s="43"/>
      <c r="BW58" s="23"/>
      <c r="BX58" s="59"/>
      <c r="BY58" s="59"/>
      <c r="BZ58" s="109"/>
    </row>
    <row r="59" spans="1:78" ht="12.75">
      <c r="A59" s="25">
        <f t="shared" si="4"/>
        <v>9</v>
      </c>
      <c r="B59" s="25" t="s">
        <v>262</v>
      </c>
      <c r="C59" s="25">
        <v>1718</v>
      </c>
      <c r="D59" s="25">
        <v>1750</v>
      </c>
      <c r="E59" s="25">
        <v>2597</v>
      </c>
      <c r="F59" s="25">
        <v>2320</v>
      </c>
      <c r="G59" s="25">
        <v>2194</v>
      </c>
      <c r="H59" s="25">
        <v>2367</v>
      </c>
      <c r="I59" s="25">
        <v>2642</v>
      </c>
      <c r="J59" s="25">
        <v>2882</v>
      </c>
      <c r="K59" s="25">
        <v>2843</v>
      </c>
      <c r="L59" s="25">
        <v>3349</v>
      </c>
      <c r="M59" s="25">
        <v>3507</v>
      </c>
      <c r="N59" s="25">
        <v>3558</v>
      </c>
      <c r="O59" s="25">
        <v>3902</v>
      </c>
      <c r="P59" s="25">
        <v>3871</v>
      </c>
      <c r="Q59" s="25">
        <v>4184</v>
      </c>
      <c r="R59" s="25">
        <v>3685</v>
      </c>
      <c r="S59" s="25"/>
      <c r="T59" s="25"/>
      <c r="U59" s="25">
        <v>3591</v>
      </c>
      <c r="V59" s="25">
        <v>3230</v>
      </c>
      <c r="W59" s="25">
        <f t="shared" si="5"/>
        <v>9</v>
      </c>
      <c r="X59" s="25">
        <v>2880</v>
      </c>
      <c r="Y59" s="25">
        <v>2700</v>
      </c>
      <c r="Z59" s="25">
        <v>2434</v>
      </c>
      <c r="AA59" s="25">
        <v>1377</v>
      </c>
      <c r="AB59" s="25">
        <v>1319</v>
      </c>
      <c r="AC59" s="25">
        <v>1430</v>
      </c>
      <c r="AD59" s="25">
        <v>1460</v>
      </c>
      <c r="AE59" s="25">
        <v>1501</v>
      </c>
      <c r="AF59" s="25">
        <v>1552</v>
      </c>
      <c r="AG59" s="25">
        <v>1660</v>
      </c>
      <c r="AH59" s="25">
        <v>1608</v>
      </c>
      <c r="AI59" s="25">
        <v>1755</v>
      </c>
      <c r="AJ59" s="25">
        <v>1887</v>
      </c>
      <c r="AK59" s="25">
        <v>1963</v>
      </c>
      <c r="AL59" s="25">
        <v>2095</v>
      </c>
      <c r="AM59" s="25">
        <v>1917</v>
      </c>
      <c r="AN59" s="25"/>
      <c r="AO59" s="25">
        <v>1683</v>
      </c>
      <c r="AP59" s="25"/>
      <c r="AQ59" s="25">
        <f t="shared" si="6"/>
        <v>9</v>
      </c>
      <c r="AR59" s="25">
        <v>1851</v>
      </c>
      <c r="AS59" s="25">
        <v>2073</v>
      </c>
      <c r="AT59" s="25">
        <v>2358</v>
      </c>
      <c r="AU59" s="25">
        <v>2563</v>
      </c>
      <c r="AV59" s="25">
        <v>2667</v>
      </c>
      <c r="AW59" s="25">
        <v>2587</v>
      </c>
      <c r="AX59" s="25">
        <v>2603</v>
      </c>
      <c r="AY59" s="25">
        <v>1947</v>
      </c>
      <c r="AZ59" s="25">
        <v>1745</v>
      </c>
      <c r="BA59" s="25">
        <v>1436</v>
      </c>
      <c r="BB59" s="25">
        <v>1698</v>
      </c>
      <c r="BC59" s="33">
        <v>1486</v>
      </c>
      <c r="BD59" s="25">
        <v>1662</v>
      </c>
      <c r="BE59" s="25">
        <v>1991</v>
      </c>
      <c r="BF59" s="25">
        <v>1628</v>
      </c>
      <c r="BG59" s="25"/>
      <c r="BH59" s="25">
        <v>2201</v>
      </c>
      <c r="BI59" s="82"/>
      <c r="BJ59" s="25">
        <f t="shared" si="7"/>
        <v>9</v>
      </c>
      <c r="BK59" s="25">
        <v>1996</v>
      </c>
      <c r="BL59" s="65">
        <v>1577</v>
      </c>
      <c r="BM59" s="25">
        <v>1624</v>
      </c>
      <c r="BN59" s="25">
        <v>1751</v>
      </c>
      <c r="BO59" s="32">
        <v>1929</v>
      </c>
      <c r="BP59" s="2">
        <v>2177</v>
      </c>
      <c r="BQ59" s="2">
        <v>2859</v>
      </c>
      <c r="BR59" s="2">
        <v>3108</v>
      </c>
      <c r="BS59" s="44">
        <v>3581</v>
      </c>
      <c r="BU59" s="82"/>
      <c r="BV59" s="43"/>
      <c r="BW59" s="23"/>
      <c r="BX59" s="59"/>
      <c r="BY59" s="59"/>
      <c r="BZ59" s="109"/>
    </row>
    <row r="60" spans="1:78" ht="12.75">
      <c r="A60" s="25"/>
      <c r="B60" s="25" t="s">
        <v>285</v>
      </c>
      <c r="C60" s="25"/>
      <c r="D60" s="25">
        <v>1339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Q60" s="25"/>
      <c r="BJ60" s="25"/>
      <c r="BK60" s="2"/>
      <c r="BP60" s="2"/>
      <c r="BQ60" s="2"/>
      <c r="BR60" s="2"/>
      <c r="BS60" s="44"/>
      <c r="BU60" s="82"/>
      <c r="BV60" s="43"/>
      <c r="BW60" s="23"/>
      <c r="BX60" s="109"/>
      <c r="BY60" s="59"/>
      <c r="BZ60" s="109"/>
    </row>
    <row r="61" spans="1:78" ht="12.75">
      <c r="A61" s="25">
        <f>A59+1</f>
        <v>10</v>
      </c>
      <c r="B61" s="25" t="s">
        <v>263</v>
      </c>
      <c r="C61" s="25"/>
      <c r="D61" s="25">
        <v>1629</v>
      </c>
      <c r="E61" s="25">
        <v>1745</v>
      </c>
      <c r="F61" s="25">
        <v>1603</v>
      </c>
      <c r="G61" s="25">
        <v>1313</v>
      </c>
      <c r="H61" s="25">
        <v>1373</v>
      </c>
      <c r="I61" s="25">
        <v>1482</v>
      </c>
      <c r="J61" s="25">
        <v>1915</v>
      </c>
      <c r="K61" s="25">
        <v>1760</v>
      </c>
      <c r="L61" s="25">
        <v>1645</v>
      </c>
      <c r="M61" s="25">
        <v>1472</v>
      </c>
      <c r="N61" s="25">
        <v>1242</v>
      </c>
      <c r="O61" s="25">
        <v>1249</v>
      </c>
      <c r="P61" s="25">
        <v>1272</v>
      </c>
      <c r="Q61" s="25">
        <v>1328</v>
      </c>
      <c r="R61" s="25">
        <v>1990</v>
      </c>
      <c r="S61" s="25"/>
      <c r="T61" s="25"/>
      <c r="U61" s="25">
        <v>1668</v>
      </c>
      <c r="V61" s="25">
        <v>1582</v>
      </c>
      <c r="W61" s="25">
        <f>W59+1</f>
        <v>10</v>
      </c>
      <c r="X61" s="25">
        <v>1591</v>
      </c>
      <c r="Y61" s="25">
        <v>1621</v>
      </c>
      <c r="Z61" s="25">
        <v>1291</v>
      </c>
      <c r="AA61" s="25">
        <v>1288</v>
      </c>
      <c r="AB61" s="25">
        <v>1314</v>
      </c>
      <c r="AC61" s="25">
        <v>1397</v>
      </c>
      <c r="AD61" s="25">
        <v>1169</v>
      </c>
      <c r="AE61" s="25">
        <v>1120</v>
      </c>
      <c r="AF61" s="25">
        <v>1123</v>
      </c>
      <c r="AG61" s="25">
        <v>1232</v>
      </c>
      <c r="AH61" s="25">
        <v>1121</v>
      </c>
      <c r="AI61" s="25">
        <v>1189</v>
      </c>
      <c r="AJ61" s="25">
        <v>1359</v>
      </c>
      <c r="AK61" s="25">
        <v>1436</v>
      </c>
      <c r="AL61" s="25">
        <v>1621</v>
      </c>
      <c r="AM61" s="25">
        <v>1836</v>
      </c>
      <c r="AN61" s="25"/>
      <c r="AO61" s="25">
        <v>2023</v>
      </c>
      <c r="AP61" s="25"/>
      <c r="AQ61" s="25">
        <f>AQ59+1</f>
        <v>10</v>
      </c>
      <c r="AR61" s="25">
        <v>2255</v>
      </c>
      <c r="AS61" s="25">
        <v>2523</v>
      </c>
      <c r="AT61" s="25">
        <v>2791</v>
      </c>
      <c r="AU61" s="25">
        <v>2946</v>
      </c>
      <c r="AV61" s="25">
        <v>2942</v>
      </c>
      <c r="AW61" s="25">
        <v>2706</v>
      </c>
      <c r="AX61" s="25">
        <v>2619</v>
      </c>
      <c r="AY61" s="25">
        <v>2438</v>
      </c>
      <c r="AZ61" s="25">
        <v>1756</v>
      </c>
      <c r="BA61" s="25">
        <v>1480</v>
      </c>
      <c r="BB61" s="25">
        <v>1308</v>
      </c>
      <c r="BC61" s="33">
        <v>1232</v>
      </c>
      <c r="BD61" s="25">
        <v>1258</v>
      </c>
      <c r="BE61" s="25">
        <v>1401</v>
      </c>
      <c r="BF61" s="25">
        <v>1668</v>
      </c>
      <c r="BG61" s="25"/>
      <c r="BH61" s="25">
        <v>1726</v>
      </c>
      <c r="BI61" s="82"/>
      <c r="BJ61" s="25">
        <f>BJ59+1</f>
        <v>10</v>
      </c>
      <c r="BK61" s="25">
        <v>1732</v>
      </c>
      <c r="BL61" s="65">
        <v>1709</v>
      </c>
      <c r="BM61" s="25">
        <v>1552</v>
      </c>
      <c r="BN61" s="25">
        <v>1533</v>
      </c>
      <c r="BO61" s="32">
        <v>1591</v>
      </c>
      <c r="BP61" s="2">
        <v>1671</v>
      </c>
      <c r="BQ61" s="2">
        <v>1718</v>
      </c>
      <c r="BR61" s="2">
        <v>1940</v>
      </c>
      <c r="BS61" s="44">
        <v>2009</v>
      </c>
      <c r="BU61" s="82"/>
      <c r="BV61" s="43"/>
      <c r="BW61" s="23"/>
      <c r="BX61" s="109"/>
      <c r="BY61" s="59"/>
      <c r="BZ61" s="109"/>
    </row>
    <row r="62" spans="1:78" ht="12.75">
      <c r="A62" s="25">
        <f t="shared" si="4"/>
        <v>11</v>
      </c>
      <c r="B62" s="25" t="s">
        <v>264</v>
      </c>
      <c r="C62" s="25">
        <v>2065</v>
      </c>
      <c r="D62" s="25">
        <v>986</v>
      </c>
      <c r="E62" s="25">
        <v>956</v>
      </c>
      <c r="F62" s="25">
        <v>864</v>
      </c>
      <c r="G62" s="25">
        <v>797</v>
      </c>
      <c r="H62" s="25">
        <v>763</v>
      </c>
      <c r="I62" s="25">
        <v>785</v>
      </c>
      <c r="J62" s="25"/>
      <c r="K62" s="25"/>
      <c r="L62" s="25"/>
      <c r="M62" s="25">
        <v>915</v>
      </c>
      <c r="N62" s="25">
        <v>748</v>
      </c>
      <c r="O62" s="25">
        <v>724</v>
      </c>
      <c r="P62" s="25">
        <v>711</v>
      </c>
      <c r="Q62" s="25">
        <v>756</v>
      </c>
      <c r="R62" s="25">
        <v>840</v>
      </c>
      <c r="S62" s="25"/>
      <c r="T62" s="25"/>
      <c r="U62" s="25">
        <v>865</v>
      </c>
      <c r="V62" s="25">
        <v>920</v>
      </c>
      <c r="W62" s="25">
        <f t="shared" si="5"/>
        <v>11</v>
      </c>
      <c r="X62" s="25">
        <v>952</v>
      </c>
      <c r="Y62" s="25">
        <v>946</v>
      </c>
      <c r="Z62" s="25">
        <v>802</v>
      </c>
      <c r="AA62" s="25">
        <v>814</v>
      </c>
      <c r="AB62" s="25">
        <v>766</v>
      </c>
      <c r="AC62" s="25">
        <v>807</v>
      </c>
      <c r="AD62" s="25">
        <v>844</v>
      </c>
      <c r="AE62" s="25">
        <v>823</v>
      </c>
      <c r="AF62" s="25">
        <v>792</v>
      </c>
      <c r="AG62" s="25">
        <v>774</v>
      </c>
      <c r="AH62" s="25">
        <v>708</v>
      </c>
      <c r="AI62" s="25">
        <v>663</v>
      </c>
      <c r="AJ62" s="25">
        <v>751</v>
      </c>
      <c r="AK62" s="25">
        <v>798</v>
      </c>
      <c r="AL62" s="25">
        <v>888</v>
      </c>
      <c r="AM62" s="25">
        <v>980</v>
      </c>
      <c r="AN62" s="25"/>
      <c r="AO62" s="25">
        <v>986</v>
      </c>
      <c r="AP62" s="25"/>
      <c r="AQ62" s="25">
        <f t="shared" si="6"/>
        <v>11</v>
      </c>
      <c r="AR62" s="25">
        <v>998</v>
      </c>
      <c r="AS62" s="25">
        <v>1140</v>
      </c>
      <c r="AT62" s="25">
        <v>1259</v>
      </c>
      <c r="AU62" s="25">
        <v>1206</v>
      </c>
      <c r="AV62" s="25">
        <v>1287</v>
      </c>
      <c r="AW62" s="25">
        <v>1116</v>
      </c>
      <c r="AX62" s="25">
        <v>1042</v>
      </c>
      <c r="AY62" s="25">
        <v>1049</v>
      </c>
      <c r="AZ62" s="25">
        <v>955</v>
      </c>
      <c r="BA62" s="25">
        <v>819</v>
      </c>
      <c r="BB62" s="25">
        <v>639</v>
      </c>
      <c r="BC62" s="33">
        <v>649</v>
      </c>
      <c r="BD62" s="25">
        <v>700</v>
      </c>
      <c r="BE62" s="25">
        <v>698</v>
      </c>
      <c r="BF62" s="25">
        <v>786</v>
      </c>
      <c r="BG62" s="25"/>
      <c r="BH62" s="25">
        <v>738</v>
      </c>
      <c r="BI62" s="82"/>
      <c r="BJ62" s="25">
        <f t="shared" si="7"/>
        <v>11</v>
      </c>
      <c r="BK62" s="25">
        <v>736</v>
      </c>
      <c r="BL62" s="65">
        <v>725</v>
      </c>
      <c r="BM62" s="25">
        <v>647</v>
      </c>
      <c r="BN62" s="25">
        <v>660</v>
      </c>
      <c r="BO62" s="32">
        <v>724</v>
      </c>
      <c r="BP62" s="2">
        <v>758</v>
      </c>
      <c r="BQ62" s="2">
        <v>894</v>
      </c>
      <c r="BR62" s="2">
        <v>1000</v>
      </c>
      <c r="BS62" s="44">
        <v>1131</v>
      </c>
      <c r="BU62" s="82"/>
      <c r="BV62" s="43"/>
      <c r="BW62" s="23"/>
      <c r="BX62" s="109"/>
      <c r="BY62" s="59"/>
      <c r="BZ62" s="109"/>
    </row>
    <row r="63" spans="1:78" ht="12.75">
      <c r="A63" s="25"/>
      <c r="B63" s="25" t="s">
        <v>286</v>
      </c>
      <c r="C63" s="25"/>
      <c r="D63" s="25">
        <v>1223</v>
      </c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Q63" s="25"/>
      <c r="BJ63" s="25"/>
      <c r="BK63" s="2"/>
      <c r="BP63" s="2"/>
      <c r="BQ63" s="2"/>
      <c r="BR63" s="2"/>
      <c r="BS63" s="44"/>
      <c r="BU63" s="82"/>
      <c r="BV63" s="43"/>
      <c r="BW63" s="23"/>
      <c r="BX63" s="109"/>
      <c r="BY63" s="59"/>
      <c r="BZ63" s="109"/>
    </row>
    <row r="64" spans="1:78" ht="12.75">
      <c r="A64" s="25">
        <f>A62+1</f>
        <v>12</v>
      </c>
      <c r="B64" s="25" t="s">
        <v>265</v>
      </c>
      <c r="C64" s="25"/>
      <c r="D64" s="25">
        <v>1227</v>
      </c>
      <c r="E64" s="25">
        <v>1259</v>
      </c>
      <c r="F64" s="25">
        <v>1124</v>
      </c>
      <c r="G64" s="25">
        <v>1072</v>
      </c>
      <c r="H64" s="25">
        <v>1112</v>
      </c>
      <c r="I64" s="25">
        <v>1121</v>
      </c>
      <c r="J64" s="25">
        <v>1093</v>
      </c>
      <c r="K64" s="25">
        <v>1041</v>
      </c>
      <c r="L64" s="25">
        <v>979</v>
      </c>
      <c r="M64" s="25">
        <v>869</v>
      </c>
      <c r="N64" s="25">
        <v>826</v>
      </c>
      <c r="O64" s="25">
        <v>941</v>
      </c>
      <c r="P64" s="25">
        <v>1047</v>
      </c>
      <c r="Q64" s="25">
        <v>1269</v>
      </c>
      <c r="R64" s="25">
        <v>1425</v>
      </c>
      <c r="S64" s="25"/>
      <c r="T64" s="25"/>
      <c r="U64" s="25">
        <v>3033</v>
      </c>
      <c r="V64" s="25">
        <v>1881</v>
      </c>
      <c r="W64" s="25">
        <f>W62+1</f>
        <v>12</v>
      </c>
      <c r="X64" s="25">
        <v>1830</v>
      </c>
      <c r="Y64" s="25">
        <v>1896</v>
      </c>
      <c r="Z64" s="25">
        <v>1651</v>
      </c>
      <c r="AA64" s="25">
        <v>1502</v>
      </c>
      <c r="AB64" s="25">
        <v>1324</v>
      </c>
      <c r="AC64" s="25">
        <v>1413</v>
      </c>
      <c r="AD64" s="25">
        <v>1391</v>
      </c>
      <c r="AE64" s="25">
        <v>1215</v>
      </c>
      <c r="AF64" s="25">
        <v>1045</v>
      </c>
      <c r="AG64" s="25">
        <v>1042</v>
      </c>
      <c r="AH64" s="25">
        <v>941</v>
      </c>
      <c r="AI64" s="25">
        <v>927</v>
      </c>
      <c r="AJ64" s="25">
        <v>989</v>
      </c>
      <c r="AK64" s="25">
        <v>1108</v>
      </c>
      <c r="AL64" s="25">
        <v>1321</v>
      </c>
      <c r="AM64" s="25">
        <v>1353</v>
      </c>
      <c r="AN64" s="25"/>
      <c r="AO64" s="25">
        <v>1522</v>
      </c>
      <c r="AP64" s="25"/>
      <c r="AQ64" s="25">
        <f>AQ62+1</f>
        <v>12</v>
      </c>
      <c r="AR64" s="25">
        <v>1671</v>
      </c>
      <c r="AS64" s="25">
        <v>1688</v>
      </c>
      <c r="AT64" s="25">
        <v>1816</v>
      </c>
      <c r="AU64" s="25">
        <v>1784</v>
      </c>
      <c r="AV64" s="25">
        <v>1835</v>
      </c>
      <c r="AW64" s="25">
        <v>1757</v>
      </c>
      <c r="AX64" s="25">
        <v>1915</v>
      </c>
      <c r="AY64" s="25">
        <v>1991</v>
      </c>
      <c r="AZ64" s="25">
        <v>1680</v>
      </c>
      <c r="BA64" s="25">
        <v>1581</v>
      </c>
      <c r="BB64" s="25">
        <v>1418</v>
      </c>
      <c r="BC64" s="33">
        <v>1515</v>
      </c>
      <c r="BD64" s="25">
        <v>1336</v>
      </c>
      <c r="BE64" s="25">
        <v>1385</v>
      </c>
      <c r="BF64" s="25">
        <v>1399</v>
      </c>
      <c r="BG64" s="25"/>
      <c r="BH64" s="25">
        <v>1453</v>
      </c>
      <c r="BI64" s="82"/>
      <c r="BJ64" s="25">
        <f>BJ62+1</f>
        <v>12</v>
      </c>
      <c r="BK64" s="25">
        <v>1649</v>
      </c>
      <c r="BL64" s="65">
        <v>1142</v>
      </c>
      <c r="BM64" s="25">
        <v>1107</v>
      </c>
      <c r="BN64" s="25">
        <v>989</v>
      </c>
      <c r="BO64" s="32">
        <v>1022</v>
      </c>
      <c r="BP64" s="2">
        <v>1234</v>
      </c>
      <c r="BQ64" s="2">
        <v>1287</v>
      </c>
      <c r="BR64" s="2">
        <v>1537</v>
      </c>
      <c r="BS64" s="44">
        <v>1631</v>
      </c>
      <c r="BU64" s="82"/>
      <c r="BV64" s="43"/>
      <c r="BW64" s="23"/>
      <c r="BX64" s="109"/>
      <c r="BY64" s="59"/>
      <c r="BZ64" s="109"/>
    </row>
    <row r="65" spans="1:78" ht="12.75">
      <c r="A65" s="25">
        <f t="shared" si="4"/>
        <v>13</v>
      </c>
      <c r="B65" s="25" t="s">
        <v>266</v>
      </c>
      <c r="C65" s="25">
        <v>1948</v>
      </c>
      <c r="D65" s="25">
        <v>2282</v>
      </c>
      <c r="E65" s="25">
        <v>2101</v>
      </c>
      <c r="F65" s="25">
        <v>1381</v>
      </c>
      <c r="G65" s="25">
        <v>1356</v>
      </c>
      <c r="H65" s="25">
        <v>1274</v>
      </c>
      <c r="I65" s="25">
        <v>1248</v>
      </c>
      <c r="J65" s="25">
        <v>1301</v>
      </c>
      <c r="K65" s="25">
        <v>1274</v>
      </c>
      <c r="L65" s="25">
        <v>1250</v>
      </c>
      <c r="M65" s="25">
        <v>1269</v>
      </c>
      <c r="N65" s="25">
        <v>1368</v>
      </c>
      <c r="O65" s="25">
        <v>1500</v>
      </c>
      <c r="P65" s="25">
        <v>1458</v>
      </c>
      <c r="Q65" s="25">
        <v>1461</v>
      </c>
      <c r="R65" s="25">
        <v>1543</v>
      </c>
      <c r="S65" s="25"/>
      <c r="T65" s="25"/>
      <c r="U65" s="25">
        <v>1586</v>
      </c>
      <c r="V65" s="25">
        <v>1702</v>
      </c>
      <c r="W65" s="25">
        <f t="shared" si="5"/>
        <v>13</v>
      </c>
      <c r="X65" s="25">
        <v>1561</v>
      </c>
      <c r="Y65" s="25">
        <v>1577</v>
      </c>
      <c r="Z65" s="25">
        <v>1562</v>
      </c>
      <c r="AA65" s="25">
        <v>1321</v>
      </c>
      <c r="AB65" s="25">
        <v>1333</v>
      </c>
      <c r="AC65" s="25">
        <v>1451</v>
      </c>
      <c r="AD65" s="25">
        <v>1476</v>
      </c>
      <c r="AE65" s="25">
        <v>1410</v>
      </c>
      <c r="AF65" s="25">
        <v>1563</v>
      </c>
      <c r="AG65" s="25">
        <v>1637</v>
      </c>
      <c r="AH65" s="25">
        <v>1581</v>
      </c>
      <c r="AI65" s="25">
        <v>1598</v>
      </c>
      <c r="AJ65" s="25">
        <v>1732</v>
      </c>
      <c r="AK65" s="25">
        <v>1830</v>
      </c>
      <c r="AL65" s="25">
        <v>1767</v>
      </c>
      <c r="AM65" s="25">
        <v>1609</v>
      </c>
      <c r="AN65" s="25"/>
      <c r="AO65" s="25">
        <v>1109</v>
      </c>
      <c r="AP65" s="25"/>
      <c r="AQ65" s="25">
        <f t="shared" si="6"/>
        <v>13</v>
      </c>
      <c r="AR65" s="25">
        <v>1222</v>
      </c>
      <c r="AS65" s="25">
        <v>1517</v>
      </c>
      <c r="AT65" s="25">
        <v>1590</v>
      </c>
      <c r="AU65" s="25">
        <v>1687</v>
      </c>
      <c r="AV65" s="25">
        <v>1756</v>
      </c>
      <c r="AW65" s="25">
        <v>1604</v>
      </c>
      <c r="AX65" s="25">
        <v>1797</v>
      </c>
      <c r="AY65" s="25">
        <v>1677</v>
      </c>
      <c r="AZ65" s="25">
        <v>1401</v>
      </c>
      <c r="BA65" s="25">
        <v>1470</v>
      </c>
      <c r="BB65" s="25">
        <v>1188</v>
      </c>
      <c r="BC65" s="33">
        <v>1112</v>
      </c>
      <c r="BD65" s="25">
        <v>921</v>
      </c>
      <c r="BE65" s="25">
        <v>980</v>
      </c>
      <c r="BF65" s="25">
        <v>990</v>
      </c>
      <c r="BG65" s="25"/>
      <c r="BH65" s="25">
        <v>810</v>
      </c>
      <c r="BI65" s="82"/>
      <c r="BJ65" s="25">
        <f t="shared" si="7"/>
        <v>13</v>
      </c>
      <c r="BK65" s="25">
        <v>760</v>
      </c>
      <c r="BL65" s="65">
        <v>675</v>
      </c>
      <c r="BM65" s="25">
        <v>811</v>
      </c>
      <c r="BN65" s="25">
        <v>954</v>
      </c>
      <c r="BO65" s="32">
        <v>973</v>
      </c>
      <c r="BP65" s="2">
        <v>1205</v>
      </c>
      <c r="BQ65" s="2">
        <v>1257</v>
      </c>
      <c r="BR65" s="2">
        <v>1424</v>
      </c>
      <c r="BS65" s="44">
        <v>1573</v>
      </c>
      <c r="BU65" s="82"/>
      <c r="BV65" s="43"/>
      <c r="BW65" s="23"/>
      <c r="BX65" s="109"/>
      <c r="BY65" s="59"/>
      <c r="BZ65" s="109"/>
    </row>
    <row r="66" spans="1:78" ht="12.75">
      <c r="A66" s="25">
        <f t="shared" si="4"/>
        <v>14</v>
      </c>
      <c r="B66" s="25" t="s">
        <v>267</v>
      </c>
      <c r="C66" s="25">
        <v>1395</v>
      </c>
      <c r="D66" s="25">
        <v>1328</v>
      </c>
      <c r="E66" s="25">
        <v>2405</v>
      </c>
      <c r="F66" s="25">
        <v>1032</v>
      </c>
      <c r="G66" s="25">
        <v>760</v>
      </c>
      <c r="H66" s="25">
        <v>796</v>
      </c>
      <c r="I66" s="25">
        <v>783</v>
      </c>
      <c r="J66" s="25">
        <v>872</v>
      </c>
      <c r="K66" s="25">
        <v>780</v>
      </c>
      <c r="L66" s="25">
        <v>699</v>
      </c>
      <c r="M66" s="25">
        <v>621</v>
      </c>
      <c r="N66" s="25">
        <v>584</v>
      </c>
      <c r="O66" s="25">
        <v>594</v>
      </c>
      <c r="P66" s="25">
        <v>600</v>
      </c>
      <c r="Q66" s="25">
        <v>640</v>
      </c>
      <c r="R66" s="25">
        <v>720</v>
      </c>
      <c r="S66" s="25"/>
      <c r="T66" s="25"/>
      <c r="U66" s="25">
        <v>763</v>
      </c>
      <c r="V66" s="25">
        <v>786</v>
      </c>
      <c r="W66" s="25">
        <f t="shared" si="5"/>
        <v>14</v>
      </c>
      <c r="X66" s="25">
        <v>788</v>
      </c>
      <c r="Y66" s="25">
        <v>752</v>
      </c>
      <c r="Z66" s="25">
        <v>669</v>
      </c>
      <c r="AA66" s="25">
        <v>665</v>
      </c>
      <c r="AB66" s="25">
        <v>645</v>
      </c>
      <c r="AC66" s="25">
        <v>880</v>
      </c>
      <c r="AD66" s="25">
        <v>849</v>
      </c>
      <c r="AE66" s="25">
        <v>824</v>
      </c>
      <c r="AF66" s="25">
        <v>837</v>
      </c>
      <c r="AG66" s="25">
        <v>759</v>
      </c>
      <c r="AH66" s="25">
        <v>724</v>
      </c>
      <c r="AI66" s="25">
        <v>714</v>
      </c>
      <c r="AJ66" s="25">
        <v>760</v>
      </c>
      <c r="AK66" s="25">
        <v>778</v>
      </c>
      <c r="AL66" s="25">
        <v>797</v>
      </c>
      <c r="AM66" s="25">
        <v>849</v>
      </c>
      <c r="AN66" s="25"/>
      <c r="AO66" s="25">
        <v>934</v>
      </c>
      <c r="AP66" s="25"/>
      <c r="AQ66" s="25">
        <f t="shared" si="6"/>
        <v>14</v>
      </c>
      <c r="AR66" s="25">
        <v>966</v>
      </c>
      <c r="AS66" s="25">
        <v>1109</v>
      </c>
      <c r="AT66" s="25">
        <v>1238</v>
      </c>
      <c r="AU66" s="25">
        <v>1325</v>
      </c>
      <c r="AV66" s="25">
        <v>1389</v>
      </c>
      <c r="AW66" s="25">
        <v>1424</v>
      </c>
      <c r="AX66" s="25">
        <v>1564</v>
      </c>
      <c r="AY66" s="25">
        <v>1602</v>
      </c>
      <c r="AZ66" s="25">
        <v>1471</v>
      </c>
      <c r="BA66" s="25">
        <v>1290</v>
      </c>
      <c r="BB66" s="25">
        <v>1303</v>
      </c>
      <c r="BC66" s="33">
        <v>1310</v>
      </c>
      <c r="BD66" s="25">
        <v>1323</v>
      </c>
      <c r="BE66" s="25">
        <v>1489</v>
      </c>
      <c r="BF66" s="25">
        <v>1692</v>
      </c>
      <c r="BG66" s="25"/>
      <c r="BH66" s="25">
        <v>1671</v>
      </c>
      <c r="BI66" s="82"/>
      <c r="BJ66" s="25">
        <f t="shared" si="7"/>
        <v>14</v>
      </c>
      <c r="BK66" s="25">
        <v>1702</v>
      </c>
      <c r="BL66" s="65">
        <v>1582</v>
      </c>
      <c r="BM66" s="25">
        <v>1336</v>
      </c>
      <c r="BN66" s="25">
        <v>1333</v>
      </c>
      <c r="BO66" s="32">
        <v>1250</v>
      </c>
      <c r="BP66" s="2">
        <v>1434</v>
      </c>
      <c r="BQ66" s="2">
        <v>1555</v>
      </c>
      <c r="BR66" s="2">
        <v>1871</v>
      </c>
      <c r="BS66" s="44">
        <v>2367</v>
      </c>
      <c r="BU66" s="82"/>
      <c r="BV66" s="43"/>
      <c r="BW66" s="23"/>
      <c r="BX66" s="109"/>
      <c r="BY66" s="59"/>
      <c r="BZ66" s="109"/>
    </row>
    <row r="67" spans="1:78" ht="12.75">
      <c r="A67" s="25">
        <f t="shared" si="4"/>
        <v>15</v>
      </c>
      <c r="B67" s="25" t="s">
        <v>268</v>
      </c>
      <c r="C67" s="25">
        <v>2119</v>
      </c>
      <c r="D67" s="25">
        <v>1029</v>
      </c>
      <c r="E67" s="25">
        <v>2378</v>
      </c>
      <c r="F67" s="25">
        <v>2045</v>
      </c>
      <c r="G67" s="25">
        <v>2085</v>
      </c>
      <c r="H67" s="25">
        <v>2163</v>
      </c>
      <c r="I67" s="25">
        <v>2395</v>
      </c>
      <c r="J67" s="25">
        <v>2725</v>
      </c>
      <c r="K67" s="25">
        <v>2875</v>
      </c>
      <c r="L67" s="25">
        <v>3157</v>
      </c>
      <c r="M67" s="25">
        <v>3121</v>
      </c>
      <c r="N67" s="25">
        <v>3231</v>
      </c>
      <c r="O67" s="25">
        <v>3156</v>
      </c>
      <c r="P67" s="25">
        <v>3211</v>
      </c>
      <c r="Q67" s="25">
        <v>3445</v>
      </c>
      <c r="R67" s="25">
        <v>3491</v>
      </c>
      <c r="S67" s="25"/>
      <c r="T67" s="25"/>
      <c r="U67" s="25">
        <v>3080</v>
      </c>
      <c r="V67" s="25">
        <v>2794</v>
      </c>
      <c r="W67" s="25">
        <f t="shared" si="5"/>
        <v>15</v>
      </c>
      <c r="X67" s="25">
        <v>2568</v>
      </c>
      <c r="Y67" s="25">
        <v>2099</v>
      </c>
      <c r="Z67" s="25">
        <v>1855</v>
      </c>
      <c r="AA67" s="25">
        <v>1714</v>
      </c>
      <c r="AB67" s="25">
        <v>1351</v>
      </c>
      <c r="AC67" s="25">
        <v>1346</v>
      </c>
      <c r="AD67" s="25">
        <v>1247</v>
      </c>
      <c r="AE67" s="25">
        <v>1223</v>
      </c>
      <c r="AF67" s="25">
        <v>1231</v>
      </c>
      <c r="AG67" s="25">
        <v>1223</v>
      </c>
      <c r="AH67" s="25">
        <v>1266</v>
      </c>
      <c r="AI67" s="25">
        <v>1231</v>
      </c>
      <c r="AJ67" s="25">
        <v>1406</v>
      </c>
      <c r="AK67" s="25">
        <v>1452</v>
      </c>
      <c r="AL67" s="25">
        <v>1538</v>
      </c>
      <c r="AM67" s="25">
        <v>1538</v>
      </c>
      <c r="AN67" s="25"/>
      <c r="AO67" s="25">
        <v>1588</v>
      </c>
      <c r="AP67" s="25"/>
      <c r="AQ67" s="25">
        <f t="shared" si="6"/>
        <v>15</v>
      </c>
      <c r="AR67" s="25">
        <v>1697</v>
      </c>
      <c r="AS67" s="25">
        <v>2011</v>
      </c>
      <c r="AT67" s="25">
        <v>2186</v>
      </c>
      <c r="AU67" s="25">
        <v>2382</v>
      </c>
      <c r="AV67" s="25">
        <v>2582</v>
      </c>
      <c r="AW67" s="25">
        <v>2583</v>
      </c>
      <c r="AX67" s="25">
        <v>2814</v>
      </c>
      <c r="AY67" s="25">
        <v>2383</v>
      </c>
      <c r="AZ67" s="25">
        <v>1959</v>
      </c>
      <c r="BA67" s="25">
        <v>999</v>
      </c>
      <c r="BB67" s="25">
        <v>1126</v>
      </c>
      <c r="BC67" s="33">
        <v>1239</v>
      </c>
      <c r="BD67" s="25">
        <v>1388</v>
      </c>
      <c r="BE67" s="25">
        <v>1690</v>
      </c>
      <c r="BF67" s="25">
        <v>1854</v>
      </c>
      <c r="BG67" s="25"/>
      <c r="BH67" s="25">
        <v>1916</v>
      </c>
      <c r="BI67" s="82"/>
      <c r="BJ67" s="25">
        <f t="shared" si="7"/>
        <v>15</v>
      </c>
      <c r="BK67" s="25">
        <v>1806</v>
      </c>
      <c r="BL67" s="65">
        <v>1628</v>
      </c>
      <c r="BM67" s="25">
        <v>1767</v>
      </c>
      <c r="BN67" s="25">
        <v>1916</v>
      </c>
      <c r="BO67" s="32">
        <v>2237</v>
      </c>
      <c r="BP67" s="2">
        <v>2559</v>
      </c>
      <c r="BQ67" s="2">
        <v>2869</v>
      </c>
      <c r="BR67" s="2">
        <v>3210</v>
      </c>
      <c r="BS67" s="44">
        <v>3045</v>
      </c>
      <c r="BU67" s="82"/>
      <c r="BV67" s="43"/>
      <c r="BW67" s="23"/>
      <c r="BX67" s="109"/>
      <c r="BY67" s="59"/>
      <c r="BZ67" s="109"/>
    </row>
    <row r="68" spans="1:78" ht="12.75">
      <c r="A68" s="25">
        <f t="shared" si="4"/>
        <v>16</v>
      </c>
      <c r="B68" s="25" t="s">
        <v>269</v>
      </c>
      <c r="C68" s="25">
        <v>1563</v>
      </c>
      <c r="D68" s="25">
        <v>1531</v>
      </c>
      <c r="E68" s="25">
        <v>1550</v>
      </c>
      <c r="F68" s="25">
        <v>1365</v>
      </c>
      <c r="G68" s="25">
        <v>1331</v>
      </c>
      <c r="H68" s="25">
        <v>1377</v>
      </c>
      <c r="I68" s="25">
        <v>1485</v>
      </c>
      <c r="J68" s="25">
        <v>1640</v>
      </c>
      <c r="K68" s="25">
        <v>1633</v>
      </c>
      <c r="L68" s="25">
        <v>1737</v>
      </c>
      <c r="M68" s="25">
        <v>1720</v>
      </c>
      <c r="N68" s="25">
        <v>1707</v>
      </c>
      <c r="O68" s="25">
        <v>1785</v>
      </c>
      <c r="P68" s="25">
        <v>1748</v>
      </c>
      <c r="Q68" s="25">
        <v>1894</v>
      </c>
      <c r="R68" s="25">
        <v>2129</v>
      </c>
      <c r="S68" s="25"/>
      <c r="T68" s="25"/>
      <c r="U68" s="25">
        <v>2008</v>
      </c>
      <c r="V68" s="25">
        <v>1856</v>
      </c>
      <c r="W68" s="25">
        <f t="shared" si="5"/>
        <v>16</v>
      </c>
      <c r="X68" s="25">
        <v>1754</v>
      </c>
      <c r="Y68" s="25">
        <v>1698</v>
      </c>
      <c r="Z68" s="25">
        <v>1508</v>
      </c>
      <c r="AA68" s="25">
        <v>1408</v>
      </c>
      <c r="AB68" s="25">
        <v>1321</v>
      </c>
      <c r="AC68" s="25">
        <v>1485</v>
      </c>
      <c r="AD68" s="25">
        <v>1524</v>
      </c>
      <c r="AE68" s="25">
        <v>1581</v>
      </c>
      <c r="AF68" s="25">
        <v>1689</v>
      </c>
      <c r="AG68" s="25">
        <v>1801</v>
      </c>
      <c r="AH68" s="25">
        <v>1620</v>
      </c>
      <c r="AI68" s="25">
        <v>1663</v>
      </c>
      <c r="AJ68" s="25">
        <v>1680</v>
      </c>
      <c r="AK68" s="25">
        <v>1672</v>
      </c>
      <c r="AL68" s="25">
        <v>1744</v>
      </c>
      <c r="AM68" s="25">
        <v>1703</v>
      </c>
      <c r="AN68" s="25"/>
      <c r="AO68" s="25">
        <v>1762</v>
      </c>
      <c r="AP68" s="25"/>
      <c r="AQ68" s="25">
        <f t="shared" si="6"/>
        <v>16</v>
      </c>
      <c r="AR68" s="25">
        <v>1938</v>
      </c>
      <c r="AS68" s="25">
        <v>2108</v>
      </c>
      <c r="AT68" s="25">
        <v>2395</v>
      </c>
      <c r="AU68" s="25">
        <v>2501</v>
      </c>
      <c r="AV68" s="25">
        <v>2810</v>
      </c>
      <c r="AW68" s="25">
        <v>2688</v>
      </c>
      <c r="AX68" s="25">
        <v>2800</v>
      </c>
      <c r="AY68" s="25">
        <v>2423</v>
      </c>
      <c r="AZ68" s="25">
        <v>2169</v>
      </c>
      <c r="BA68" s="25">
        <v>1528</v>
      </c>
      <c r="BB68" s="25">
        <v>1647</v>
      </c>
      <c r="BC68" s="33">
        <v>1730</v>
      </c>
      <c r="BD68" s="25">
        <v>1910</v>
      </c>
      <c r="BE68" s="25">
        <v>2154</v>
      </c>
      <c r="BF68" s="25">
        <v>2258</v>
      </c>
      <c r="BG68" s="25"/>
      <c r="BH68" s="25">
        <v>1940</v>
      </c>
      <c r="BI68" s="82"/>
      <c r="BJ68" s="25">
        <f t="shared" si="7"/>
        <v>16</v>
      </c>
      <c r="BK68" s="25">
        <v>1587</v>
      </c>
      <c r="BL68" s="65">
        <v>1339</v>
      </c>
      <c r="BM68" s="25">
        <v>1354</v>
      </c>
      <c r="BN68" s="25">
        <v>1496</v>
      </c>
      <c r="BO68" s="32">
        <v>1823</v>
      </c>
      <c r="BP68" s="2">
        <v>2300</v>
      </c>
      <c r="BQ68" s="2">
        <v>2596</v>
      </c>
      <c r="BR68" s="2">
        <v>3109</v>
      </c>
      <c r="BS68" s="44">
        <v>3392</v>
      </c>
      <c r="BU68" s="82"/>
      <c r="BV68" s="43"/>
      <c r="BW68" s="59"/>
      <c r="BX68" s="59"/>
      <c r="BY68" s="59"/>
      <c r="BZ68" s="109"/>
    </row>
    <row r="69" spans="1:78" ht="12.75">
      <c r="A69" s="25">
        <f t="shared" si="4"/>
        <v>17</v>
      </c>
      <c r="B69" s="25" t="s">
        <v>270</v>
      </c>
      <c r="C69" s="25">
        <v>142</v>
      </c>
      <c r="D69" s="25">
        <v>165</v>
      </c>
      <c r="E69" s="25">
        <v>34</v>
      </c>
      <c r="F69" s="25">
        <v>107</v>
      </c>
      <c r="G69" s="25">
        <v>126</v>
      </c>
      <c r="H69" s="25">
        <v>156</v>
      </c>
      <c r="I69" s="25">
        <v>131</v>
      </c>
      <c r="J69" s="25">
        <v>167</v>
      </c>
      <c r="K69" s="25">
        <v>160</v>
      </c>
      <c r="L69" s="25">
        <v>170</v>
      </c>
      <c r="M69" s="25">
        <v>200</v>
      </c>
      <c r="N69" s="25"/>
      <c r="O69" s="25">
        <v>197</v>
      </c>
      <c r="P69" s="25">
        <v>196</v>
      </c>
      <c r="Q69" s="25">
        <v>273</v>
      </c>
      <c r="R69" s="25">
        <v>264</v>
      </c>
      <c r="S69" s="25"/>
      <c r="T69" s="25"/>
      <c r="U69" s="25">
        <v>287</v>
      </c>
      <c r="V69" s="25">
        <v>290</v>
      </c>
      <c r="W69" s="25">
        <f t="shared" si="5"/>
        <v>17</v>
      </c>
      <c r="X69" s="25">
        <v>353</v>
      </c>
      <c r="Y69" s="25"/>
      <c r="Z69" s="25"/>
      <c r="AA69" s="25">
        <v>101</v>
      </c>
      <c r="AB69" s="25">
        <v>113</v>
      </c>
      <c r="AC69" s="25">
        <v>115</v>
      </c>
      <c r="AD69" s="25">
        <v>111</v>
      </c>
      <c r="AE69" s="24">
        <v>97</v>
      </c>
      <c r="AF69" s="24">
        <v>119</v>
      </c>
      <c r="AG69" s="24">
        <v>190</v>
      </c>
      <c r="AH69" s="24">
        <v>232</v>
      </c>
      <c r="AI69" s="24">
        <v>281</v>
      </c>
      <c r="AJ69" s="24">
        <v>323</v>
      </c>
      <c r="AK69" s="24">
        <v>339</v>
      </c>
      <c r="AL69" s="24">
        <v>805</v>
      </c>
      <c r="AM69" s="24">
        <v>683</v>
      </c>
      <c r="AN69" s="24"/>
      <c r="AO69" s="24">
        <v>913</v>
      </c>
      <c r="AP69" s="24"/>
      <c r="AQ69" s="25">
        <f t="shared" si="6"/>
        <v>17</v>
      </c>
      <c r="AR69" s="24">
        <v>1036</v>
      </c>
      <c r="AS69" s="24">
        <v>1122</v>
      </c>
      <c r="AT69" s="24">
        <v>1067</v>
      </c>
      <c r="AU69" s="24">
        <v>961</v>
      </c>
      <c r="AV69" s="24">
        <v>1244</v>
      </c>
      <c r="AW69" s="24">
        <v>965</v>
      </c>
      <c r="AX69" s="24">
        <v>741</v>
      </c>
      <c r="AY69" s="24">
        <v>657</v>
      </c>
      <c r="AZ69" s="24">
        <v>304</v>
      </c>
      <c r="BA69" s="24">
        <v>464</v>
      </c>
      <c r="BB69" s="24">
        <v>521</v>
      </c>
      <c r="BC69" s="34">
        <v>526</v>
      </c>
      <c r="BD69" s="24">
        <v>506</v>
      </c>
      <c r="BE69" s="24">
        <v>665</v>
      </c>
      <c r="BF69" s="24">
        <v>415</v>
      </c>
      <c r="BG69" s="24"/>
      <c r="BH69" s="24">
        <v>795</v>
      </c>
      <c r="BI69" s="82"/>
      <c r="BJ69" s="25">
        <f t="shared" si="7"/>
        <v>17</v>
      </c>
      <c r="BK69" s="25">
        <v>722</v>
      </c>
      <c r="BL69" s="104">
        <v>584</v>
      </c>
      <c r="BM69" s="24">
        <v>570</v>
      </c>
      <c r="BN69" s="24">
        <v>851</v>
      </c>
      <c r="BO69" s="58">
        <v>1067</v>
      </c>
      <c r="BP69" s="2">
        <v>1367</v>
      </c>
      <c r="BQ69" s="2">
        <v>1537</v>
      </c>
      <c r="BR69" s="2">
        <v>1778</v>
      </c>
      <c r="BS69" s="44">
        <v>1926</v>
      </c>
      <c r="BU69" s="82"/>
      <c r="BV69" s="43"/>
      <c r="BW69" s="59"/>
      <c r="BX69" s="59"/>
      <c r="BY69" s="59"/>
      <c r="BZ69" s="109"/>
    </row>
    <row r="70" spans="1:78" ht="12.75">
      <c r="A70" s="25"/>
      <c r="B70" s="25" t="s">
        <v>271</v>
      </c>
      <c r="C70" s="25">
        <f>SUM(C51:C69)</f>
        <v>28225</v>
      </c>
      <c r="D70" s="25">
        <f>SUM(D51:D69)</f>
        <v>29144</v>
      </c>
      <c r="E70" s="25">
        <f>SUM(E51:E69)</f>
        <v>31018</v>
      </c>
      <c r="F70" s="25">
        <f aca="true" t="shared" si="8" ref="F70:AD70">SUM(F51:F69)</f>
        <v>25373</v>
      </c>
      <c r="G70" s="25">
        <f t="shared" si="8"/>
        <v>23447</v>
      </c>
      <c r="H70" s="25">
        <f t="shared" si="8"/>
        <v>24183</v>
      </c>
      <c r="I70" s="25">
        <f t="shared" si="8"/>
        <v>25356</v>
      </c>
      <c r="J70" s="25">
        <f t="shared" si="8"/>
        <v>26938</v>
      </c>
      <c r="K70" s="25">
        <f t="shared" si="8"/>
        <v>26262</v>
      </c>
      <c r="L70" s="25">
        <f t="shared" si="8"/>
        <v>27132</v>
      </c>
      <c r="M70" s="25">
        <f t="shared" si="8"/>
        <v>25796</v>
      </c>
      <c r="N70" s="25">
        <f t="shared" si="8"/>
        <v>24939</v>
      </c>
      <c r="O70" s="25">
        <f t="shared" si="8"/>
        <v>26170</v>
      </c>
      <c r="P70" s="25">
        <f t="shared" si="8"/>
        <v>26466</v>
      </c>
      <c r="Q70" s="25">
        <f t="shared" si="8"/>
        <v>28252</v>
      </c>
      <c r="R70" s="25">
        <f t="shared" si="8"/>
        <v>30551</v>
      </c>
      <c r="S70" s="25"/>
      <c r="T70" s="25"/>
      <c r="U70" s="25">
        <f t="shared" si="8"/>
        <v>30798</v>
      </c>
      <c r="V70" s="25">
        <f t="shared" si="8"/>
        <v>28026</v>
      </c>
      <c r="W70" s="25"/>
      <c r="X70" s="25">
        <f t="shared" si="8"/>
        <v>27036</v>
      </c>
      <c r="Y70" s="25">
        <f t="shared" si="8"/>
        <v>25787</v>
      </c>
      <c r="Z70" s="25">
        <f t="shared" si="8"/>
        <v>21902</v>
      </c>
      <c r="AA70" s="25">
        <f t="shared" si="8"/>
        <v>21182</v>
      </c>
      <c r="AB70" s="25">
        <f t="shared" si="8"/>
        <v>19676</v>
      </c>
      <c r="AC70" s="25">
        <f t="shared" si="8"/>
        <v>20993</v>
      </c>
      <c r="AD70" s="25">
        <f t="shared" si="8"/>
        <v>21071</v>
      </c>
      <c r="AE70" s="26">
        <f>SUM(AE51:AE69)</f>
        <v>19826</v>
      </c>
      <c r="AF70" s="26">
        <f aca="true" t="shared" si="9" ref="AF70:BO70">SUM(AF51:AF69)</f>
        <v>20345</v>
      </c>
      <c r="AG70" s="26">
        <f t="shared" si="9"/>
        <v>21219</v>
      </c>
      <c r="AH70" s="26">
        <f t="shared" si="9"/>
        <v>20521</v>
      </c>
      <c r="AI70" s="26">
        <f t="shared" si="9"/>
        <v>20903</v>
      </c>
      <c r="AJ70" s="26">
        <f t="shared" si="9"/>
        <v>22524</v>
      </c>
      <c r="AK70" s="26">
        <f t="shared" si="9"/>
        <v>23708</v>
      </c>
      <c r="AL70" s="26">
        <f t="shared" si="9"/>
        <v>25037</v>
      </c>
      <c r="AM70" s="26">
        <f t="shared" si="9"/>
        <v>25082</v>
      </c>
      <c r="AN70" s="26"/>
      <c r="AO70" s="26">
        <f t="shared" si="9"/>
        <v>24720</v>
      </c>
      <c r="AP70" s="26"/>
      <c r="AQ70" s="26"/>
      <c r="AR70" s="26">
        <f t="shared" si="9"/>
        <v>26012</v>
      </c>
      <c r="AS70" s="26">
        <f t="shared" si="9"/>
        <v>28778</v>
      </c>
      <c r="AT70" s="26">
        <f t="shared" si="9"/>
        <v>31599</v>
      </c>
      <c r="AU70" s="26">
        <f t="shared" si="9"/>
        <v>32087</v>
      </c>
      <c r="AV70" s="26">
        <f t="shared" si="9"/>
        <v>33094</v>
      </c>
      <c r="AW70" s="26">
        <f t="shared" si="9"/>
        <v>32437</v>
      </c>
      <c r="AX70" s="26">
        <f t="shared" si="9"/>
        <v>33293</v>
      </c>
      <c r="AY70" s="26">
        <f t="shared" si="9"/>
        <v>31387</v>
      </c>
      <c r="AZ70" s="26">
        <f t="shared" si="9"/>
        <v>25965</v>
      </c>
      <c r="BA70" s="26">
        <f t="shared" si="9"/>
        <v>20630</v>
      </c>
      <c r="BB70" s="26">
        <f t="shared" si="9"/>
        <v>20622</v>
      </c>
      <c r="BC70" s="26">
        <f t="shared" si="9"/>
        <v>20968</v>
      </c>
      <c r="BD70" s="26">
        <f t="shared" si="9"/>
        <v>21155</v>
      </c>
      <c r="BE70" s="26">
        <f t="shared" si="9"/>
        <v>24335</v>
      </c>
      <c r="BF70" s="26">
        <f t="shared" si="9"/>
        <v>25955</v>
      </c>
      <c r="BG70" s="26"/>
      <c r="BH70" s="26">
        <f t="shared" si="9"/>
        <v>26874</v>
      </c>
      <c r="BI70" s="26"/>
      <c r="BJ70" s="26"/>
      <c r="BK70" s="26">
        <f t="shared" si="9"/>
        <v>24832</v>
      </c>
      <c r="BL70" s="26">
        <f t="shared" si="9"/>
        <v>20900</v>
      </c>
      <c r="BM70" s="26">
        <f t="shared" si="9"/>
        <v>20926</v>
      </c>
      <c r="BN70" s="26">
        <f t="shared" si="9"/>
        <v>20851</v>
      </c>
      <c r="BO70" s="57">
        <f t="shared" si="9"/>
        <v>24243</v>
      </c>
      <c r="BP70" s="2">
        <f>SUM(BP51:BP69)</f>
        <v>27828</v>
      </c>
      <c r="BQ70" s="2">
        <f>SUM(BQ51:BQ69)</f>
        <v>30628</v>
      </c>
      <c r="BR70" s="2">
        <f>SUM(BR51:BR69)</f>
        <v>35795</v>
      </c>
      <c r="BS70" s="40">
        <f>SUM(BS51:BS69)</f>
        <v>39308</v>
      </c>
      <c r="BU70" s="59"/>
      <c r="BV70" s="59"/>
      <c r="BW70" s="59"/>
      <c r="BX70" s="59"/>
      <c r="BY70" s="59"/>
      <c r="BZ70" s="59"/>
    </row>
    <row r="71" spans="73:78" ht="12.75">
      <c r="BU71" s="59"/>
      <c r="BV71" s="59"/>
      <c r="BW71" s="59"/>
      <c r="BX71" s="59"/>
      <c r="BY71" s="59"/>
      <c r="BZ71" s="59"/>
    </row>
    <row r="72" spans="1:28" ht="12.75">
      <c r="A72" s="23"/>
      <c r="B72" s="23"/>
      <c r="C72" s="23"/>
      <c r="D72" s="23"/>
      <c r="E72" s="23"/>
      <c r="F72" s="23"/>
      <c r="G72" s="23"/>
      <c r="H72" s="23" t="s">
        <v>504</v>
      </c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</row>
    <row r="73" spans="1:28" ht="12.7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</row>
    <row r="74" spans="1:71" ht="12.75">
      <c r="A74" s="24" t="s">
        <v>0</v>
      </c>
      <c r="B74" s="24" t="s">
        <v>272</v>
      </c>
      <c r="C74" s="24">
        <v>1958</v>
      </c>
      <c r="D74" s="24">
        <v>1959</v>
      </c>
      <c r="E74" s="24">
        <v>1960</v>
      </c>
      <c r="F74" s="24">
        <v>1961</v>
      </c>
      <c r="G74" s="24">
        <v>1962</v>
      </c>
      <c r="H74" s="24">
        <v>1963</v>
      </c>
      <c r="I74" s="24">
        <v>1964</v>
      </c>
      <c r="J74" s="24">
        <v>1965</v>
      </c>
      <c r="K74" s="24">
        <v>1966</v>
      </c>
      <c r="L74" s="24">
        <v>1967</v>
      </c>
      <c r="M74" s="24">
        <v>1968</v>
      </c>
      <c r="N74" s="24">
        <v>1969</v>
      </c>
      <c r="O74" s="24">
        <v>1970</v>
      </c>
      <c r="P74" s="24">
        <v>1971</v>
      </c>
      <c r="Q74" s="24">
        <v>1972</v>
      </c>
      <c r="R74" s="24">
        <v>1973</v>
      </c>
      <c r="S74" s="24"/>
      <c r="T74" s="24"/>
      <c r="U74" s="24">
        <v>1974</v>
      </c>
      <c r="V74" s="24">
        <v>1975</v>
      </c>
      <c r="W74" s="24" t="s">
        <v>0</v>
      </c>
      <c r="X74" s="24">
        <v>1976</v>
      </c>
      <c r="Y74" s="24">
        <v>1977</v>
      </c>
      <c r="Z74" s="24">
        <v>1978</v>
      </c>
      <c r="AA74" s="24">
        <v>1979</v>
      </c>
      <c r="AB74" s="24">
        <v>1980</v>
      </c>
      <c r="AC74" s="24">
        <v>1981</v>
      </c>
      <c r="AD74" s="24">
        <v>1982</v>
      </c>
      <c r="AE74" s="24">
        <v>1983</v>
      </c>
      <c r="AF74" s="24">
        <v>1984</v>
      </c>
      <c r="AG74" s="24">
        <v>1985</v>
      </c>
      <c r="AH74" s="24">
        <v>1986</v>
      </c>
      <c r="AI74" s="24">
        <v>1987</v>
      </c>
      <c r="AJ74" s="24">
        <v>1988</v>
      </c>
      <c r="AK74" s="24">
        <v>1989</v>
      </c>
      <c r="AL74" s="24">
        <v>1990</v>
      </c>
      <c r="AM74" s="24">
        <v>1991</v>
      </c>
      <c r="AN74" s="24"/>
      <c r="AO74" s="24">
        <v>1992</v>
      </c>
      <c r="AP74" s="24"/>
      <c r="AQ74" s="24" t="s">
        <v>0</v>
      </c>
      <c r="AR74" s="24">
        <v>1993</v>
      </c>
      <c r="AS74" s="24">
        <v>1994</v>
      </c>
      <c r="AT74" s="24">
        <v>1995</v>
      </c>
      <c r="AU74" s="24">
        <v>1996</v>
      </c>
      <c r="AV74" s="24">
        <v>1997</v>
      </c>
      <c r="AW74" s="24">
        <v>1998</v>
      </c>
      <c r="AX74" s="24">
        <v>1999</v>
      </c>
      <c r="AY74" s="24">
        <v>2000</v>
      </c>
      <c r="AZ74" s="24">
        <v>2001</v>
      </c>
      <c r="BA74" s="24">
        <v>2002</v>
      </c>
      <c r="BB74" s="24">
        <v>2003</v>
      </c>
      <c r="BC74" s="25">
        <v>2004</v>
      </c>
      <c r="BD74" s="25">
        <v>2005</v>
      </c>
      <c r="BE74" s="25">
        <v>2006</v>
      </c>
      <c r="BF74" s="25">
        <v>2007</v>
      </c>
      <c r="BG74" s="25"/>
      <c r="BH74" s="25">
        <v>2008</v>
      </c>
      <c r="BI74" s="25"/>
      <c r="BJ74" s="24" t="s">
        <v>0</v>
      </c>
      <c r="BK74" s="26">
        <v>2009</v>
      </c>
      <c r="BL74" s="26">
        <v>2010</v>
      </c>
      <c r="BM74" s="26">
        <v>2011</v>
      </c>
      <c r="BN74" s="26">
        <v>2012</v>
      </c>
      <c r="BO74" s="26">
        <v>2013</v>
      </c>
      <c r="BP74" s="26">
        <v>2014</v>
      </c>
      <c r="BQ74" s="26">
        <v>2015</v>
      </c>
      <c r="BR74" s="26">
        <v>2016</v>
      </c>
      <c r="BS74" s="26">
        <v>2017</v>
      </c>
    </row>
    <row r="75" spans="1:76" ht="12.75">
      <c r="A75" s="25">
        <v>1</v>
      </c>
      <c r="B75" s="25" t="s">
        <v>254</v>
      </c>
      <c r="C75" s="25">
        <v>919</v>
      </c>
      <c r="D75" s="25">
        <v>1056</v>
      </c>
      <c r="E75" s="25">
        <v>1271</v>
      </c>
      <c r="F75" s="25">
        <v>1136</v>
      </c>
      <c r="G75" s="25">
        <v>1244</v>
      </c>
      <c r="H75" s="25">
        <v>1365</v>
      </c>
      <c r="I75" s="25">
        <v>1570</v>
      </c>
      <c r="J75" s="25">
        <v>1603</v>
      </c>
      <c r="K75" s="25">
        <v>1618</v>
      </c>
      <c r="L75" s="25">
        <v>1660</v>
      </c>
      <c r="M75" s="25">
        <v>1549</v>
      </c>
      <c r="N75" s="25">
        <v>1465</v>
      </c>
      <c r="O75" s="25">
        <v>1526</v>
      </c>
      <c r="P75" s="25">
        <v>1680</v>
      </c>
      <c r="Q75" s="25">
        <v>1878</v>
      </c>
      <c r="R75" s="25">
        <v>2165</v>
      </c>
      <c r="S75" s="25"/>
      <c r="T75" s="25"/>
      <c r="U75" s="25">
        <v>2337</v>
      </c>
      <c r="V75" s="25">
        <v>2289</v>
      </c>
      <c r="W75" s="25">
        <v>1</v>
      </c>
      <c r="X75" s="25">
        <v>2365</v>
      </c>
      <c r="Y75" s="25">
        <v>2304</v>
      </c>
      <c r="Z75" s="25">
        <v>2368</v>
      </c>
      <c r="AA75" s="25">
        <v>2781</v>
      </c>
      <c r="AB75" s="25">
        <v>2413</v>
      </c>
      <c r="AC75" s="25">
        <v>2303</v>
      </c>
      <c r="AD75" s="25">
        <v>2328</v>
      </c>
      <c r="AE75" s="25">
        <v>2130</v>
      </c>
      <c r="AF75" s="25">
        <v>1978</v>
      </c>
      <c r="AG75" s="25">
        <v>1953</v>
      </c>
      <c r="AH75" s="25">
        <v>2032</v>
      </c>
      <c r="AI75" s="25">
        <v>2121</v>
      </c>
      <c r="AJ75" s="25">
        <v>2176</v>
      </c>
      <c r="AK75" s="25">
        <v>2152</v>
      </c>
      <c r="AL75" s="25">
        <v>2376</v>
      </c>
      <c r="AM75" s="25">
        <v>2444</v>
      </c>
      <c r="AN75" s="25"/>
      <c r="AO75" s="25">
        <v>2541</v>
      </c>
      <c r="AP75" s="25"/>
      <c r="AQ75" s="25">
        <v>1</v>
      </c>
      <c r="AR75" s="25">
        <v>2761</v>
      </c>
      <c r="AS75" s="25">
        <v>2902</v>
      </c>
      <c r="AT75" s="25">
        <v>3096</v>
      </c>
      <c r="AU75" s="25">
        <v>3057</v>
      </c>
      <c r="AV75" s="25">
        <v>2715</v>
      </c>
      <c r="AW75" s="25">
        <v>2847</v>
      </c>
      <c r="AX75" s="25">
        <v>2987</v>
      </c>
      <c r="AY75" s="25">
        <v>2880</v>
      </c>
      <c r="AZ75" s="25">
        <v>1662</v>
      </c>
      <c r="BA75" s="25">
        <v>1711</v>
      </c>
      <c r="BB75" s="25">
        <v>1743</v>
      </c>
      <c r="BC75" s="25">
        <v>1737</v>
      </c>
      <c r="BD75" s="25">
        <v>1856</v>
      </c>
      <c r="BE75" s="25">
        <v>2138</v>
      </c>
      <c r="BF75" s="25">
        <v>2474</v>
      </c>
      <c r="BG75" s="25"/>
      <c r="BH75" s="25">
        <v>2737</v>
      </c>
      <c r="BI75" s="25"/>
      <c r="BJ75" s="25">
        <v>1</v>
      </c>
      <c r="BK75" s="25">
        <v>2658</v>
      </c>
      <c r="BL75" s="25">
        <v>1409</v>
      </c>
      <c r="BM75" s="25">
        <v>1748</v>
      </c>
      <c r="BN75" s="25">
        <v>1763</v>
      </c>
      <c r="BO75" s="32">
        <v>1883</v>
      </c>
      <c r="BP75" s="2">
        <v>2278</v>
      </c>
      <c r="BQ75" s="2">
        <v>2661</v>
      </c>
      <c r="BR75" s="2">
        <v>3253</v>
      </c>
      <c r="BS75" s="44">
        <v>4085</v>
      </c>
      <c r="BU75" s="82"/>
      <c r="BV75" s="59"/>
      <c r="BW75" s="82"/>
      <c r="BX75" s="109"/>
    </row>
    <row r="76" spans="1:76" ht="12.75">
      <c r="A76" s="25">
        <f>A75+1</f>
        <v>2</v>
      </c>
      <c r="B76" s="25" t="s">
        <v>255</v>
      </c>
      <c r="C76" s="25">
        <v>5373</v>
      </c>
      <c r="D76" s="25">
        <v>4017</v>
      </c>
      <c r="E76" s="25">
        <v>4661</v>
      </c>
      <c r="F76" s="25">
        <v>4027</v>
      </c>
      <c r="G76" s="25">
        <v>4136</v>
      </c>
      <c r="H76" s="25">
        <v>4512</v>
      </c>
      <c r="I76" s="25">
        <v>4670</v>
      </c>
      <c r="J76" s="25">
        <v>3809</v>
      </c>
      <c r="K76" s="25">
        <v>3834</v>
      </c>
      <c r="L76" s="25">
        <v>4144</v>
      </c>
      <c r="M76" s="25">
        <v>3887</v>
      </c>
      <c r="N76" s="25">
        <v>4251</v>
      </c>
      <c r="O76" s="25">
        <v>4531</v>
      </c>
      <c r="P76" s="25">
        <v>4824</v>
      </c>
      <c r="Q76" s="25">
        <v>5277</v>
      </c>
      <c r="R76" s="25">
        <v>5592</v>
      </c>
      <c r="S76" s="25"/>
      <c r="T76" s="25"/>
      <c r="U76" s="25">
        <v>5021</v>
      </c>
      <c r="V76" s="25">
        <v>4624</v>
      </c>
      <c r="W76" s="25">
        <f>W75+1</f>
        <v>2</v>
      </c>
      <c r="X76" s="25">
        <v>4582</v>
      </c>
      <c r="Y76" s="25">
        <v>4218</v>
      </c>
      <c r="Z76" s="25">
        <v>4237</v>
      </c>
      <c r="AA76" s="25">
        <v>4286</v>
      </c>
      <c r="AB76" s="25">
        <v>4034</v>
      </c>
      <c r="AC76" s="25">
        <v>4243</v>
      </c>
      <c r="AD76" s="25">
        <v>4235</v>
      </c>
      <c r="AE76" s="25">
        <v>4297</v>
      </c>
      <c r="AF76" s="25">
        <v>4358</v>
      </c>
      <c r="AG76" s="25">
        <v>4773</v>
      </c>
      <c r="AH76" s="25">
        <v>4842</v>
      </c>
      <c r="AI76" s="25">
        <v>5143</v>
      </c>
      <c r="AJ76" s="25">
        <v>5198</v>
      </c>
      <c r="AK76" s="25">
        <v>5074</v>
      </c>
      <c r="AL76" s="25">
        <v>5311</v>
      </c>
      <c r="AM76" s="25">
        <v>4985</v>
      </c>
      <c r="AN76" s="25"/>
      <c r="AO76" s="25">
        <v>4861</v>
      </c>
      <c r="AP76" s="25"/>
      <c r="AQ76" s="25">
        <f>AQ75+1</f>
        <v>2</v>
      </c>
      <c r="AR76" s="25">
        <v>4339</v>
      </c>
      <c r="AS76" s="25">
        <v>4851</v>
      </c>
      <c r="AT76" s="25">
        <v>4930</v>
      </c>
      <c r="AU76" s="25">
        <v>4879</v>
      </c>
      <c r="AV76" s="25">
        <v>4385</v>
      </c>
      <c r="AW76" s="25">
        <v>4648</v>
      </c>
      <c r="AX76" s="25">
        <v>4632</v>
      </c>
      <c r="AY76" s="25">
        <v>4765</v>
      </c>
      <c r="AZ76" s="25">
        <v>4567</v>
      </c>
      <c r="BA76" s="25">
        <v>4805</v>
      </c>
      <c r="BB76" s="25">
        <v>4674</v>
      </c>
      <c r="BC76" s="25">
        <v>4901</v>
      </c>
      <c r="BD76" s="25">
        <v>5004</v>
      </c>
      <c r="BE76" s="25">
        <v>5542</v>
      </c>
      <c r="BF76" s="25">
        <v>5343</v>
      </c>
      <c r="BG76" s="25"/>
      <c r="BH76" s="25">
        <v>5719</v>
      </c>
      <c r="BI76" s="25"/>
      <c r="BJ76" s="25">
        <f>BJ75+1</f>
        <v>2</v>
      </c>
      <c r="BK76" s="25">
        <v>5617</v>
      </c>
      <c r="BL76" s="25">
        <v>4847</v>
      </c>
      <c r="BM76" s="25">
        <v>5296</v>
      </c>
      <c r="BN76" s="25">
        <v>5560</v>
      </c>
      <c r="BO76" s="32">
        <v>5282</v>
      </c>
      <c r="BP76" s="2">
        <v>5992</v>
      </c>
      <c r="BQ76" s="2">
        <v>6530</v>
      </c>
      <c r="BR76" s="2">
        <v>7668</v>
      </c>
      <c r="BS76" s="44">
        <v>9202</v>
      </c>
      <c r="BU76" s="82"/>
      <c r="BV76" s="59"/>
      <c r="BW76" s="82"/>
      <c r="BX76" s="109"/>
    </row>
    <row r="77" spans="1:76" ht="12.75">
      <c r="A77" s="25">
        <f aca="true" t="shared" si="10" ref="A77:A93">A76+1</f>
        <v>3</v>
      </c>
      <c r="B77" s="25" t="s">
        <v>256</v>
      </c>
      <c r="C77" s="25">
        <v>4165</v>
      </c>
      <c r="D77" s="25">
        <v>3377</v>
      </c>
      <c r="E77" s="25">
        <v>5903</v>
      </c>
      <c r="F77" s="25">
        <v>3606</v>
      </c>
      <c r="G77" s="25">
        <v>3528</v>
      </c>
      <c r="H77" s="25">
        <v>3989</v>
      </c>
      <c r="I77" s="25">
        <v>4360</v>
      </c>
      <c r="J77" s="25">
        <v>5133</v>
      </c>
      <c r="K77" s="25">
        <v>5061</v>
      </c>
      <c r="L77" s="25">
        <v>4506</v>
      </c>
      <c r="M77" s="25">
        <v>4321</v>
      </c>
      <c r="N77" s="25">
        <v>4178</v>
      </c>
      <c r="O77" s="25">
        <v>4390</v>
      </c>
      <c r="P77" s="25">
        <v>4342</v>
      </c>
      <c r="Q77" s="25">
        <v>4800</v>
      </c>
      <c r="R77" s="25">
        <v>4877</v>
      </c>
      <c r="S77" s="25"/>
      <c r="T77" s="25"/>
      <c r="U77" s="25">
        <v>5029</v>
      </c>
      <c r="V77" s="25">
        <v>4526</v>
      </c>
      <c r="W77" s="25">
        <f aca="true" t="shared" si="11" ref="W77:W93">W76+1</f>
        <v>3</v>
      </c>
      <c r="X77" s="25">
        <v>4246</v>
      </c>
      <c r="Y77" s="25">
        <v>3995</v>
      </c>
      <c r="Z77" s="25">
        <v>3712</v>
      </c>
      <c r="AA77" s="25">
        <v>3785</v>
      </c>
      <c r="AB77" s="25">
        <v>3519</v>
      </c>
      <c r="AC77" s="25">
        <v>3551</v>
      </c>
      <c r="AD77" s="25">
        <v>3411</v>
      </c>
      <c r="AE77" s="25">
        <v>3421</v>
      </c>
      <c r="AF77" s="25">
        <v>3499</v>
      </c>
      <c r="AG77" s="25">
        <v>3849</v>
      </c>
      <c r="AH77" s="25">
        <v>3891</v>
      </c>
      <c r="AI77" s="25">
        <v>3962</v>
      </c>
      <c r="AJ77" s="25">
        <v>4418</v>
      </c>
      <c r="AK77" s="25">
        <v>4469</v>
      </c>
      <c r="AL77" s="25">
        <v>4379</v>
      </c>
      <c r="AM77" s="25">
        <v>4145</v>
      </c>
      <c r="AN77" s="25"/>
      <c r="AO77" s="25">
        <v>3542</v>
      </c>
      <c r="AP77" s="25"/>
      <c r="AQ77" s="25">
        <f aca="true" t="shared" si="12" ref="AQ77:AQ93">AQ76+1</f>
        <v>3</v>
      </c>
      <c r="AR77" s="25">
        <v>3607</v>
      </c>
      <c r="AS77" s="25">
        <v>3755</v>
      </c>
      <c r="AT77" s="25">
        <v>4026</v>
      </c>
      <c r="AU77" s="25">
        <v>4241</v>
      </c>
      <c r="AV77" s="25">
        <v>5076</v>
      </c>
      <c r="AW77" s="25">
        <v>4803</v>
      </c>
      <c r="AX77" s="25">
        <v>4843</v>
      </c>
      <c r="AY77" s="25">
        <v>4232</v>
      </c>
      <c r="AZ77" s="25">
        <v>3474</v>
      </c>
      <c r="BA77" s="25">
        <v>2681</v>
      </c>
      <c r="BB77" s="25">
        <v>2294</v>
      </c>
      <c r="BC77" s="25">
        <v>2745</v>
      </c>
      <c r="BD77" s="25">
        <v>3337</v>
      </c>
      <c r="BE77" s="25">
        <v>3435</v>
      </c>
      <c r="BF77" s="25">
        <v>3838</v>
      </c>
      <c r="BG77" s="25"/>
      <c r="BH77" s="25">
        <v>4062</v>
      </c>
      <c r="BI77" s="25"/>
      <c r="BJ77" s="25">
        <f aca="true" t="shared" si="13" ref="BJ77:BJ93">BJ76+1</f>
        <v>3</v>
      </c>
      <c r="BK77" s="25">
        <v>3899</v>
      </c>
      <c r="BL77" s="25">
        <v>3785</v>
      </c>
      <c r="BM77" s="25">
        <v>4031</v>
      </c>
      <c r="BN77" s="25">
        <v>4358</v>
      </c>
      <c r="BO77" s="32">
        <v>4657</v>
      </c>
      <c r="BP77" s="2">
        <v>5377</v>
      </c>
      <c r="BQ77" s="2">
        <v>5585</v>
      </c>
      <c r="BR77" s="2">
        <v>6828</v>
      </c>
      <c r="BS77" s="44">
        <v>7244</v>
      </c>
      <c r="BU77" s="82"/>
      <c r="BV77" s="59"/>
      <c r="BW77" s="82"/>
      <c r="BX77" s="109"/>
    </row>
    <row r="78" spans="1:76" ht="12.75">
      <c r="A78" s="25">
        <f t="shared" si="10"/>
        <v>4</v>
      </c>
      <c r="B78" s="25" t="s">
        <v>257</v>
      </c>
      <c r="C78" s="25">
        <v>1463</v>
      </c>
      <c r="D78" s="25">
        <v>729</v>
      </c>
      <c r="E78" s="25">
        <v>1926</v>
      </c>
      <c r="F78" s="25">
        <v>1788</v>
      </c>
      <c r="G78" s="25">
        <v>1924</v>
      </c>
      <c r="H78" s="25">
        <v>2137</v>
      </c>
      <c r="I78" s="25">
        <v>2327</v>
      </c>
      <c r="J78" s="25">
        <v>2505</v>
      </c>
      <c r="K78" s="25">
        <v>2530</v>
      </c>
      <c r="L78" s="25">
        <v>2387</v>
      </c>
      <c r="M78" s="25">
        <v>1833</v>
      </c>
      <c r="N78" s="25">
        <v>1560</v>
      </c>
      <c r="O78" s="25">
        <v>1667</v>
      </c>
      <c r="P78" s="25">
        <v>1700</v>
      </c>
      <c r="Q78" s="25">
        <v>1890</v>
      </c>
      <c r="R78" s="25">
        <v>2109</v>
      </c>
      <c r="S78" s="25"/>
      <c r="T78" s="25"/>
      <c r="U78" s="25">
        <v>2167</v>
      </c>
      <c r="V78" s="25">
        <v>2147</v>
      </c>
      <c r="W78" s="25">
        <f t="shared" si="11"/>
        <v>4</v>
      </c>
      <c r="X78" s="25">
        <v>2103</v>
      </c>
      <c r="Y78" s="25">
        <v>1880</v>
      </c>
      <c r="Z78" s="25">
        <v>1834</v>
      </c>
      <c r="AA78" s="25">
        <v>1856</v>
      </c>
      <c r="AB78" s="25">
        <v>1806</v>
      </c>
      <c r="AC78" s="25">
        <v>1792</v>
      </c>
      <c r="AD78" s="25">
        <v>1718</v>
      </c>
      <c r="AE78" s="25">
        <v>1803</v>
      </c>
      <c r="AF78" s="25">
        <v>1585</v>
      </c>
      <c r="AG78" s="25">
        <v>1687</v>
      </c>
      <c r="AH78" s="25">
        <v>1706</v>
      </c>
      <c r="AI78" s="25">
        <v>1959</v>
      </c>
      <c r="AJ78" s="25">
        <v>2000</v>
      </c>
      <c r="AK78" s="25">
        <v>1949</v>
      </c>
      <c r="AL78" s="25">
        <v>1955</v>
      </c>
      <c r="AM78" s="25">
        <v>1510</v>
      </c>
      <c r="AN78" s="25"/>
      <c r="AO78" s="25">
        <v>1449</v>
      </c>
      <c r="AP78" s="25"/>
      <c r="AQ78" s="25">
        <f t="shared" si="12"/>
        <v>4</v>
      </c>
      <c r="AR78" s="25">
        <v>1425</v>
      </c>
      <c r="AS78" s="25">
        <v>2107</v>
      </c>
      <c r="AT78" s="25">
        <v>2331</v>
      </c>
      <c r="AU78" s="25">
        <v>2369</v>
      </c>
      <c r="AV78" s="25">
        <v>2458</v>
      </c>
      <c r="AW78" s="25">
        <v>2367</v>
      </c>
      <c r="AX78" s="25">
        <v>2390</v>
      </c>
      <c r="AY78" s="25">
        <v>2054</v>
      </c>
      <c r="AZ78" s="25">
        <v>900</v>
      </c>
      <c r="BA78" s="25">
        <v>418</v>
      </c>
      <c r="BB78" s="25">
        <v>518</v>
      </c>
      <c r="BC78" s="25">
        <v>635</v>
      </c>
      <c r="BD78" s="25">
        <v>637</v>
      </c>
      <c r="BE78" s="25">
        <v>773</v>
      </c>
      <c r="BF78" s="25">
        <v>935</v>
      </c>
      <c r="BG78" s="25"/>
      <c r="BH78" s="25">
        <v>1043</v>
      </c>
      <c r="BI78" s="25"/>
      <c r="BJ78" s="25">
        <f t="shared" si="13"/>
        <v>4</v>
      </c>
      <c r="BK78" s="25">
        <v>1028</v>
      </c>
      <c r="BL78" s="25">
        <v>679</v>
      </c>
      <c r="BM78" s="25">
        <v>876</v>
      </c>
      <c r="BN78" s="25">
        <v>1092</v>
      </c>
      <c r="BO78" s="32">
        <v>1410</v>
      </c>
      <c r="BP78" s="2">
        <v>1612</v>
      </c>
      <c r="BQ78" s="2">
        <v>1602</v>
      </c>
      <c r="BR78" s="2">
        <v>2073</v>
      </c>
      <c r="BS78" s="44">
        <v>2280</v>
      </c>
      <c r="BU78" s="82"/>
      <c r="BV78" s="59"/>
      <c r="BW78" s="82"/>
      <c r="BX78" s="109"/>
    </row>
    <row r="79" spans="1:76" ht="12.75">
      <c r="A79" s="25">
        <f t="shared" si="10"/>
        <v>5</v>
      </c>
      <c r="B79" s="25" t="s">
        <v>258</v>
      </c>
      <c r="C79" s="25">
        <v>401</v>
      </c>
      <c r="D79" s="25">
        <v>479</v>
      </c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>
        <f t="shared" si="11"/>
        <v>5</v>
      </c>
      <c r="X79" s="25"/>
      <c r="Y79" s="25"/>
      <c r="Z79" s="25"/>
      <c r="AA79" s="25">
        <v>703</v>
      </c>
      <c r="AB79" s="25">
        <v>519</v>
      </c>
      <c r="AC79" s="25">
        <v>534</v>
      </c>
      <c r="AD79" s="25">
        <v>545</v>
      </c>
      <c r="AE79" s="25">
        <v>575</v>
      </c>
      <c r="AF79" s="25">
        <v>700</v>
      </c>
      <c r="AG79" s="25">
        <v>755</v>
      </c>
      <c r="AH79" s="25">
        <v>779</v>
      </c>
      <c r="AI79" s="25">
        <v>915</v>
      </c>
      <c r="AJ79" s="25">
        <v>904</v>
      </c>
      <c r="AK79" s="25">
        <v>964</v>
      </c>
      <c r="AL79" s="25">
        <v>996</v>
      </c>
      <c r="AM79" s="25">
        <v>958</v>
      </c>
      <c r="AN79" s="25"/>
      <c r="AO79" s="25">
        <v>1052</v>
      </c>
      <c r="AP79" s="25"/>
      <c r="AQ79" s="25">
        <f t="shared" si="12"/>
        <v>5</v>
      </c>
      <c r="AR79" s="25">
        <v>1326</v>
      </c>
      <c r="AS79" s="25">
        <v>1527</v>
      </c>
      <c r="AT79" s="25">
        <v>1590</v>
      </c>
      <c r="AU79" s="25">
        <v>1385</v>
      </c>
      <c r="AV79" s="25">
        <v>1694</v>
      </c>
      <c r="AW79" s="25">
        <v>1553</v>
      </c>
      <c r="AX79" s="25">
        <v>1456</v>
      </c>
      <c r="AY79" s="25">
        <v>1278</v>
      </c>
      <c r="AZ79" s="25">
        <v>1052</v>
      </c>
      <c r="BA79" s="25">
        <v>745</v>
      </c>
      <c r="BB79" s="25">
        <v>819</v>
      </c>
      <c r="BC79" s="25">
        <v>977</v>
      </c>
      <c r="BD79" s="25">
        <v>1066</v>
      </c>
      <c r="BE79" s="25">
        <v>1238</v>
      </c>
      <c r="BF79" s="25">
        <v>1388</v>
      </c>
      <c r="BG79" s="25"/>
      <c r="BH79" s="25">
        <v>1332</v>
      </c>
      <c r="BI79" s="25"/>
      <c r="BJ79" s="25">
        <f t="shared" si="13"/>
        <v>5</v>
      </c>
      <c r="BK79" s="25">
        <v>1145</v>
      </c>
      <c r="BL79" s="25">
        <v>959</v>
      </c>
      <c r="BM79" s="25">
        <v>995</v>
      </c>
      <c r="BN79" s="25">
        <v>1053</v>
      </c>
      <c r="BO79" s="32">
        <v>1158</v>
      </c>
      <c r="BP79" s="2">
        <v>1374</v>
      </c>
      <c r="BQ79" s="2">
        <v>1578</v>
      </c>
      <c r="BR79" s="2">
        <v>1808</v>
      </c>
      <c r="BS79" s="44">
        <v>2046</v>
      </c>
      <c r="BU79" s="82"/>
      <c r="BV79" s="59"/>
      <c r="BW79" s="82"/>
      <c r="BX79" s="109"/>
    </row>
    <row r="80" spans="1:76" ht="12.75">
      <c r="A80" s="25">
        <f t="shared" si="10"/>
        <v>6</v>
      </c>
      <c r="B80" s="25" t="s">
        <v>259</v>
      </c>
      <c r="C80" s="25"/>
      <c r="D80" s="25">
        <v>1533</v>
      </c>
      <c r="E80" s="25">
        <v>1961</v>
      </c>
      <c r="F80" s="25">
        <v>3760</v>
      </c>
      <c r="G80" s="25">
        <v>3505</v>
      </c>
      <c r="H80" s="25">
        <v>3647</v>
      </c>
      <c r="I80" s="25">
        <v>3464</v>
      </c>
      <c r="J80" s="25">
        <v>3769</v>
      </c>
      <c r="K80" s="25">
        <v>3389</v>
      </c>
      <c r="L80" s="25">
        <v>2920</v>
      </c>
      <c r="M80" s="25">
        <v>2878</v>
      </c>
      <c r="N80" s="25">
        <v>2911</v>
      </c>
      <c r="O80" s="25">
        <v>2971</v>
      </c>
      <c r="P80" s="25">
        <v>2901</v>
      </c>
      <c r="Q80" s="25">
        <v>3157</v>
      </c>
      <c r="R80" s="25">
        <v>3449</v>
      </c>
      <c r="S80" s="25"/>
      <c r="T80" s="25"/>
      <c r="U80" s="25">
        <v>3528</v>
      </c>
      <c r="V80" s="25">
        <v>2926</v>
      </c>
      <c r="W80" s="25">
        <f t="shared" si="11"/>
        <v>6</v>
      </c>
      <c r="X80" s="25">
        <v>2725</v>
      </c>
      <c r="Y80" s="25">
        <v>2850</v>
      </c>
      <c r="Z80" s="25">
        <v>2737</v>
      </c>
      <c r="AA80" s="25">
        <v>2581</v>
      </c>
      <c r="AB80" s="25">
        <v>2727</v>
      </c>
      <c r="AC80" s="25">
        <v>1674</v>
      </c>
      <c r="AD80" s="25">
        <v>2464</v>
      </c>
      <c r="AE80" s="25">
        <v>2659</v>
      </c>
      <c r="AF80" s="25">
        <v>2721</v>
      </c>
      <c r="AG80" s="25">
        <v>2781</v>
      </c>
      <c r="AH80" s="25">
        <v>2849</v>
      </c>
      <c r="AI80" s="25">
        <v>3009</v>
      </c>
      <c r="AJ80" s="25">
        <v>3250</v>
      </c>
      <c r="AK80" s="25">
        <v>3311</v>
      </c>
      <c r="AL80" s="25">
        <v>3307</v>
      </c>
      <c r="AM80" s="25">
        <v>3047</v>
      </c>
      <c r="AN80" s="25"/>
      <c r="AO80" s="25">
        <v>3323</v>
      </c>
      <c r="AP80" s="25"/>
      <c r="AQ80" s="25">
        <f t="shared" si="12"/>
        <v>6</v>
      </c>
      <c r="AR80" s="25">
        <v>3709</v>
      </c>
      <c r="AS80" s="25">
        <v>4598</v>
      </c>
      <c r="AT80" s="25">
        <v>4707</v>
      </c>
      <c r="AU80" s="25">
        <v>4981</v>
      </c>
      <c r="AV80" s="25">
        <v>5115</v>
      </c>
      <c r="AW80" s="25">
        <v>4533</v>
      </c>
      <c r="AX80" s="25">
        <v>4581</v>
      </c>
      <c r="AY80" s="25">
        <v>4371</v>
      </c>
      <c r="AZ80" s="25">
        <v>2303</v>
      </c>
      <c r="BA80" s="25">
        <v>2218</v>
      </c>
      <c r="BB80" s="25">
        <v>1768</v>
      </c>
      <c r="BC80" s="25">
        <v>1859</v>
      </c>
      <c r="BD80" s="25">
        <v>2034</v>
      </c>
      <c r="BE80" s="25">
        <v>2245</v>
      </c>
      <c r="BF80" s="25">
        <v>2522</v>
      </c>
      <c r="BG80" s="25"/>
      <c r="BH80" s="25">
        <v>2461</v>
      </c>
      <c r="BI80" s="25"/>
      <c r="BJ80" s="25">
        <f t="shared" si="13"/>
        <v>6</v>
      </c>
      <c r="BK80" s="25">
        <v>1506</v>
      </c>
      <c r="BL80" s="25">
        <v>1623</v>
      </c>
      <c r="BM80" s="25">
        <v>1742</v>
      </c>
      <c r="BN80" s="25">
        <v>1893</v>
      </c>
      <c r="BO80" s="32">
        <v>2203</v>
      </c>
      <c r="BP80" s="2">
        <v>2485</v>
      </c>
      <c r="BQ80" s="2">
        <v>2781</v>
      </c>
      <c r="BR80" s="2">
        <v>3585</v>
      </c>
      <c r="BS80" s="44">
        <v>3920</v>
      </c>
      <c r="BU80" s="82"/>
      <c r="BV80" s="59"/>
      <c r="BW80" s="82"/>
      <c r="BX80" s="109"/>
    </row>
    <row r="81" spans="1:76" ht="12.75">
      <c r="A81" s="25">
        <f t="shared" si="10"/>
        <v>7</v>
      </c>
      <c r="B81" s="25" t="s">
        <v>260</v>
      </c>
      <c r="C81" s="25">
        <v>2406</v>
      </c>
      <c r="D81" s="25">
        <v>2604</v>
      </c>
      <c r="E81" s="25">
        <v>2720</v>
      </c>
      <c r="F81" s="25">
        <v>2183</v>
      </c>
      <c r="G81" s="25">
        <v>2082</v>
      </c>
      <c r="H81" s="25">
        <v>2304</v>
      </c>
      <c r="I81" s="25">
        <v>2336</v>
      </c>
      <c r="J81" s="25">
        <v>2492</v>
      </c>
      <c r="K81" s="25">
        <v>2411</v>
      </c>
      <c r="L81" s="25">
        <v>2415</v>
      </c>
      <c r="M81" s="25">
        <v>2104</v>
      </c>
      <c r="N81" s="25">
        <v>2032</v>
      </c>
      <c r="O81" s="25">
        <v>2039</v>
      </c>
      <c r="P81" s="25">
        <v>2166</v>
      </c>
      <c r="Q81" s="25">
        <v>2440</v>
      </c>
      <c r="R81" s="25">
        <v>2638</v>
      </c>
      <c r="S81" s="25"/>
      <c r="T81" s="25"/>
      <c r="U81" s="25">
        <v>2716</v>
      </c>
      <c r="V81" s="25">
        <v>2610</v>
      </c>
      <c r="W81" s="25">
        <f t="shared" si="11"/>
        <v>7</v>
      </c>
      <c r="X81" s="25">
        <v>2494</v>
      </c>
      <c r="Y81" s="25">
        <v>2413</v>
      </c>
      <c r="Z81" s="25">
        <v>2254</v>
      </c>
      <c r="AA81" s="25">
        <v>2137</v>
      </c>
      <c r="AB81" s="25">
        <v>2149</v>
      </c>
      <c r="AC81" s="25">
        <v>2195</v>
      </c>
      <c r="AD81" s="25">
        <v>2162</v>
      </c>
      <c r="AE81" s="25">
        <v>2186</v>
      </c>
      <c r="AF81" s="25">
        <v>2115</v>
      </c>
      <c r="AG81" s="25">
        <v>2197</v>
      </c>
      <c r="AH81" s="25">
        <v>2785</v>
      </c>
      <c r="AI81" s="25">
        <v>2483</v>
      </c>
      <c r="AJ81" s="25">
        <v>2647</v>
      </c>
      <c r="AK81" s="25">
        <v>2649</v>
      </c>
      <c r="AL81" s="25">
        <v>2619</v>
      </c>
      <c r="AM81" s="25">
        <v>2557</v>
      </c>
      <c r="AN81" s="25"/>
      <c r="AO81" s="25">
        <v>2468</v>
      </c>
      <c r="AP81" s="25"/>
      <c r="AQ81" s="25">
        <f t="shared" si="12"/>
        <v>7</v>
      </c>
      <c r="AR81" s="25">
        <v>2856</v>
      </c>
      <c r="AS81" s="25">
        <v>3308</v>
      </c>
      <c r="AT81" s="25">
        <v>3426</v>
      </c>
      <c r="AU81" s="25">
        <v>3389</v>
      </c>
      <c r="AV81" s="25">
        <v>3642</v>
      </c>
      <c r="AW81" s="25">
        <v>3610</v>
      </c>
      <c r="AX81" s="25">
        <v>3679</v>
      </c>
      <c r="AY81" s="25">
        <v>3787</v>
      </c>
      <c r="AZ81" s="25">
        <v>1861</v>
      </c>
      <c r="BA81" s="25">
        <v>1290</v>
      </c>
      <c r="BB81" s="25">
        <v>1508</v>
      </c>
      <c r="BC81" s="25">
        <v>1644</v>
      </c>
      <c r="BD81" s="25">
        <v>1856</v>
      </c>
      <c r="BE81" s="25">
        <v>2135</v>
      </c>
      <c r="BF81" s="25">
        <v>2241</v>
      </c>
      <c r="BG81" s="25"/>
      <c r="BH81" s="25">
        <v>2343</v>
      </c>
      <c r="BI81" s="25"/>
      <c r="BJ81" s="25">
        <f t="shared" si="13"/>
        <v>7</v>
      </c>
      <c r="BK81" s="25">
        <v>2480</v>
      </c>
      <c r="BL81" s="25">
        <v>2383</v>
      </c>
      <c r="BM81" s="25">
        <v>2270</v>
      </c>
      <c r="BN81" s="25">
        <v>2553</v>
      </c>
      <c r="BO81" s="32">
        <v>2677</v>
      </c>
      <c r="BP81" s="2">
        <v>2931</v>
      </c>
      <c r="BQ81" s="2">
        <v>3200</v>
      </c>
      <c r="BR81" s="2">
        <v>3432</v>
      </c>
      <c r="BS81" s="44">
        <v>3639</v>
      </c>
      <c r="BU81" s="82"/>
      <c r="BV81" s="59"/>
      <c r="BW81" s="82"/>
      <c r="BX81" s="109"/>
    </row>
    <row r="82" spans="1:76" ht="12.75">
      <c r="A82" s="25">
        <f t="shared" si="10"/>
        <v>8</v>
      </c>
      <c r="B82" s="25" t="s">
        <v>261</v>
      </c>
      <c r="C82" s="25">
        <v>4155</v>
      </c>
      <c r="D82" s="25">
        <v>2450</v>
      </c>
      <c r="E82" s="25">
        <v>3102</v>
      </c>
      <c r="F82" s="25">
        <v>680</v>
      </c>
      <c r="G82" s="25">
        <v>1069</v>
      </c>
      <c r="H82" s="25">
        <v>1164</v>
      </c>
      <c r="I82" s="25">
        <v>1406</v>
      </c>
      <c r="J82" s="25">
        <v>3819</v>
      </c>
      <c r="K82" s="25">
        <v>3780</v>
      </c>
      <c r="L82" s="25">
        <v>3631</v>
      </c>
      <c r="M82" s="25">
        <v>1639</v>
      </c>
      <c r="N82" s="25">
        <v>1611</v>
      </c>
      <c r="O82" s="25">
        <v>1734</v>
      </c>
      <c r="P82" s="25">
        <v>1804</v>
      </c>
      <c r="Q82" s="25">
        <v>2076</v>
      </c>
      <c r="R82" s="25">
        <v>2253</v>
      </c>
      <c r="S82" s="25"/>
      <c r="T82" s="25"/>
      <c r="U82" s="25">
        <v>2366</v>
      </c>
      <c r="V82" s="25">
        <v>2358</v>
      </c>
      <c r="W82" s="25">
        <f t="shared" si="11"/>
        <v>8</v>
      </c>
      <c r="X82" s="25">
        <v>2413</v>
      </c>
      <c r="Y82" s="25">
        <v>2357</v>
      </c>
      <c r="Z82" s="25">
        <v>2321</v>
      </c>
      <c r="AA82" s="25">
        <v>2433</v>
      </c>
      <c r="AB82" s="25">
        <v>2351</v>
      </c>
      <c r="AC82" s="25">
        <v>2346</v>
      </c>
      <c r="AD82" s="25">
        <v>2161</v>
      </c>
      <c r="AE82" s="25">
        <v>2245</v>
      </c>
      <c r="AF82" s="25">
        <v>1843</v>
      </c>
      <c r="AG82" s="25">
        <v>2016</v>
      </c>
      <c r="AH82" s="25">
        <v>2068</v>
      </c>
      <c r="AI82" s="25">
        <v>2385</v>
      </c>
      <c r="AJ82" s="25">
        <v>2629</v>
      </c>
      <c r="AK82" s="25">
        <v>2684</v>
      </c>
      <c r="AL82" s="25">
        <v>2683</v>
      </c>
      <c r="AM82" s="25">
        <v>2623</v>
      </c>
      <c r="AN82" s="25"/>
      <c r="AO82" s="25">
        <v>2578</v>
      </c>
      <c r="AP82" s="25"/>
      <c r="AQ82" s="25">
        <f t="shared" si="12"/>
        <v>8</v>
      </c>
      <c r="AR82" s="25">
        <v>2793</v>
      </c>
      <c r="AS82" s="25">
        <v>3270</v>
      </c>
      <c r="AT82" s="25">
        <v>3518</v>
      </c>
      <c r="AU82" s="25">
        <v>3374</v>
      </c>
      <c r="AV82" s="25">
        <v>3687</v>
      </c>
      <c r="AW82" s="25">
        <v>3236</v>
      </c>
      <c r="AX82" s="25">
        <v>3317</v>
      </c>
      <c r="AY82" s="25">
        <v>3360</v>
      </c>
      <c r="AZ82" s="25">
        <v>1981</v>
      </c>
      <c r="BA82" s="25">
        <v>1183</v>
      </c>
      <c r="BB82" s="25">
        <v>1287</v>
      </c>
      <c r="BC82" s="25">
        <v>1572</v>
      </c>
      <c r="BD82" s="25">
        <v>1789</v>
      </c>
      <c r="BE82" s="25">
        <v>2162</v>
      </c>
      <c r="BF82" s="25">
        <v>2438</v>
      </c>
      <c r="BG82" s="25"/>
      <c r="BH82" s="25">
        <v>2260</v>
      </c>
      <c r="BI82" s="25"/>
      <c r="BJ82" s="25">
        <f t="shared" si="13"/>
        <v>8</v>
      </c>
      <c r="BK82" s="25">
        <v>1774</v>
      </c>
      <c r="BL82" s="25">
        <v>1921</v>
      </c>
      <c r="BM82" s="25">
        <v>1930</v>
      </c>
      <c r="BN82" s="25">
        <v>2210</v>
      </c>
      <c r="BO82" s="32">
        <v>2449</v>
      </c>
      <c r="BP82" s="2">
        <v>2866</v>
      </c>
      <c r="BQ82" s="2">
        <v>3157</v>
      </c>
      <c r="BR82" s="2">
        <v>3639</v>
      </c>
      <c r="BS82" s="44">
        <v>3749</v>
      </c>
      <c r="BU82" s="82"/>
      <c r="BV82" s="59"/>
      <c r="BW82" s="82"/>
      <c r="BX82" s="109"/>
    </row>
    <row r="83" spans="1:76" ht="12.75">
      <c r="A83" s="25">
        <f t="shared" si="10"/>
        <v>9</v>
      </c>
      <c r="B83" s="25" t="s">
        <v>262</v>
      </c>
      <c r="C83" s="25">
        <v>3812</v>
      </c>
      <c r="D83" s="25">
        <v>2876</v>
      </c>
      <c r="E83" s="25">
        <v>4011</v>
      </c>
      <c r="F83" s="25">
        <v>3447</v>
      </c>
      <c r="G83" s="25">
        <v>3399</v>
      </c>
      <c r="H83" s="25">
        <v>3631</v>
      </c>
      <c r="I83" s="25">
        <v>3996</v>
      </c>
      <c r="J83" s="25">
        <v>4367</v>
      </c>
      <c r="K83" s="25">
        <v>4426</v>
      </c>
      <c r="L83" s="25">
        <v>4127</v>
      </c>
      <c r="M83" s="25">
        <v>3949</v>
      </c>
      <c r="N83" s="25">
        <v>4249</v>
      </c>
      <c r="O83" s="25">
        <v>4694</v>
      </c>
      <c r="P83" s="25">
        <v>4908</v>
      </c>
      <c r="Q83" s="25">
        <v>5289</v>
      </c>
      <c r="R83" s="25">
        <v>5432</v>
      </c>
      <c r="S83" s="25"/>
      <c r="T83" s="25"/>
      <c r="U83" s="25">
        <v>5246</v>
      </c>
      <c r="V83" s="25">
        <v>5215</v>
      </c>
      <c r="W83" s="25">
        <f t="shared" si="11"/>
        <v>9</v>
      </c>
      <c r="X83" s="25">
        <v>4885</v>
      </c>
      <c r="Y83" s="25">
        <v>4457</v>
      </c>
      <c r="Z83" s="25">
        <v>3886</v>
      </c>
      <c r="AA83" s="25">
        <v>3244</v>
      </c>
      <c r="AB83" s="25">
        <v>3254</v>
      </c>
      <c r="AC83" s="25">
        <v>3330</v>
      </c>
      <c r="AD83" s="25">
        <v>3618</v>
      </c>
      <c r="AE83" s="25">
        <v>3830</v>
      </c>
      <c r="AF83" s="25">
        <v>3848</v>
      </c>
      <c r="AG83" s="25">
        <v>4086</v>
      </c>
      <c r="AH83" s="25">
        <v>4126</v>
      </c>
      <c r="AI83" s="25">
        <v>4310</v>
      </c>
      <c r="AJ83" s="25">
        <v>4502</v>
      </c>
      <c r="AK83" s="25">
        <v>4722</v>
      </c>
      <c r="AL83" s="25">
        <v>4622</v>
      </c>
      <c r="AM83" s="25">
        <v>4153</v>
      </c>
      <c r="AN83" s="25"/>
      <c r="AO83" s="25">
        <v>4020</v>
      </c>
      <c r="AP83" s="25"/>
      <c r="AQ83" s="25">
        <f t="shared" si="12"/>
        <v>9</v>
      </c>
      <c r="AR83" s="25">
        <v>4642</v>
      </c>
      <c r="AS83" s="25">
        <v>5510</v>
      </c>
      <c r="AT83" s="25">
        <v>5365</v>
      </c>
      <c r="AU83" s="25">
        <v>6004</v>
      </c>
      <c r="AV83" s="25">
        <v>6679</v>
      </c>
      <c r="AW83" s="25">
        <v>6026</v>
      </c>
      <c r="AX83" s="25">
        <v>4787</v>
      </c>
      <c r="AY83" s="25">
        <v>4470</v>
      </c>
      <c r="AZ83" s="25">
        <v>3922</v>
      </c>
      <c r="BA83" s="25">
        <v>2687</v>
      </c>
      <c r="BB83" s="25">
        <v>2750</v>
      </c>
      <c r="BC83" s="25">
        <v>3073</v>
      </c>
      <c r="BD83" s="25">
        <v>3459</v>
      </c>
      <c r="BE83" s="25">
        <v>3570</v>
      </c>
      <c r="BF83" s="25">
        <v>3639</v>
      </c>
      <c r="BG83" s="25"/>
      <c r="BH83" s="25">
        <v>3903</v>
      </c>
      <c r="BI83" s="25"/>
      <c r="BJ83" s="25">
        <f t="shared" si="13"/>
        <v>9</v>
      </c>
      <c r="BK83" s="25">
        <v>3446</v>
      </c>
      <c r="BL83" s="25">
        <v>2953</v>
      </c>
      <c r="BM83" s="25">
        <v>3087</v>
      </c>
      <c r="BN83" s="25">
        <v>3207</v>
      </c>
      <c r="BO83" s="32">
        <v>3827</v>
      </c>
      <c r="BP83" s="2">
        <v>4368</v>
      </c>
      <c r="BQ83" s="2">
        <v>4802</v>
      </c>
      <c r="BR83" s="2">
        <v>5482</v>
      </c>
      <c r="BS83" s="44">
        <v>6085</v>
      </c>
      <c r="BU83" s="82"/>
      <c r="BV83" s="59"/>
      <c r="BW83" s="82"/>
      <c r="BX83" s="109"/>
    </row>
    <row r="84" spans="1:76" ht="12.75">
      <c r="A84" s="25"/>
      <c r="B84" s="25" t="s">
        <v>285</v>
      </c>
      <c r="C84" s="25"/>
      <c r="D84" s="25">
        <v>935</v>
      </c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Q84" s="25"/>
      <c r="BJ84" s="25"/>
      <c r="BP84" s="2"/>
      <c r="BQ84" s="2"/>
      <c r="BR84" s="2"/>
      <c r="BS84" s="2"/>
      <c r="BU84" s="82"/>
      <c r="BV84" s="59"/>
      <c r="BW84" s="82"/>
      <c r="BX84" s="109"/>
    </row>
    <row r="85" spans="1:76" ht="12.75">
      <c r="A85" s="25">
        <f>A83+1</f>
        <v>10</v>
      </c>
      <c r="B85" s="25" t="s">
        <v>263</v>
      </c>
      <c r="C85" s="25"/>
      <c r="D85" s="25">
        <v>3121</v>
      </c>
      <c r="E85" s="25">
        <v>3973</v>
      </c>
      <c r="F85" s="25">
        <v>3748</v>
      </c>
      <c r="G85" s="25">
        <v>3776</v>
      </c>
      <c r="H85" s="25">
        <v>4154</v>
      </c>
      <c r="I85" s="25">
        <v>4547</v>
      </c>
      <c r="J85" s="25">
        <v>5513</v>
      </c>
      <c r="K85" s="25">
        <v>5111</v>
      </c>
      <c r="L85" s="25">
        <v>4810</v>
      </c>
      <c r="M85" s="25">
        <v>4355</v>
      </c>
      <c r="N85" s="25">
        <v>3575</v>
      </c>
      <c r="O85" s="25">
        <v>3654</v>
      </c>
      <c r="P85" s="25">
        <v>3720</v>
      </c>
      <c r="Q85" s="25">
        <v>4152</v>
      </c>
      <c r="R85" s="25">
        <v>4721</v>
      </c>
      <c r="S85" s="25"/>
      <c r="T85" s="25"/>
      <c r="U85" s="25">
        <v>4749</v>
      </c>
      <c r="V85" s="25">
        <v>4553</v>
      </c>
      <c r="W85" s="25">
        <f>W83+1</f>
        <v>10</v>
      </c>
      <c r="X85" s="25">
        <v>4771</v>
      </c>
      <c r="Y85" s="25">
        <v>4778</v>
      </c>
      <c r="Z85" s="25">
        <v>4739</v>
      </c>
      <c r="AA85" s="25">
        <v>4823</v>
      </c>
      <c r="AB85" s="25">
        <v>4242</v>
      </c>
      <c r="AC85" s="25">
        <v>4763</v>
      </c>
      <c r="AD85" s="25">
        <v>4125</v>
      </c>
      <c r="AE85" s="25">
        <v>3966</v>
      </c>
      <c r="AF85" s="25">
        <v>2910</v>
      </c>
      <c r="AG85" s="25">
        <v>3207</v>
      </c>
      <c r="AH85" s="25">
        <v>3296</v>
      </c>
      <c r="AI85" s="25">
        <v>3494</v>
      </c>
      <c r="AJ85" s="25">
        <v>3555</v>
      </c>
      <c r="AK85" s="25">
        <v>3562</v>
      </c>
      <c r="AL85" s="25">
        <v>3839</v>
      </c>
      <c r="AM85" s="25">
        <v>3926</v>
      </c>
      <c r="AN85" s="25"/>
      <c r="AO85" s="25">
        <v>4227</v>
      </c>
      <c r="AP85" s="25"/>
      <c r="AQ85" s="25">
        <f>AQ83+1</f>
        <v>10</v>
      </c>
      <c r="AR85" s="25">
        <v>4859</v>
      </c>
      <c r="AS85" s="25">
        <v>5945</v>
      </c>
      <c r="AT85" s="25">
        <v>6420</v>
      </c>
      <c r="AU85" s="25">
        <v>6639</v>
      </c>
      <c r="AV85" s="25">
        <v>6629</v>
      </c>
      <c r="AW85" s="25">
        <v>5380</v>
      </c>
      <c r="AX85" s="25">
        <v>5827</v>
      </c>
      <c r="AY85" s="25">
        <v>5369</v>
      </c>
      <c r="AZ85" s="25">
        <v>3590</v>
      </c>
      <c r="BA85" s="25">
        <v>3095</v>
      </c>
      <c r="BB85" s="25">
        <v>3089</v>
      </c>
      <c r="BC85" s="25">
        <v>3043</v>
      </c>
      <c r="BD85" s="25">
        <v>3243</v>
      </c>
      <c r="BE85" s="25">
        <v>3952</v>
      </c>
      <c r="BF85" s="25">
        <v>4204</v>
      </c>
      <c r="BG85" s="25"/>
      <c r="BH85" s="25">
        <v>4444</v>
      </c>
      <c r="BI85" s="25"/>
      <c r="BJ85" s="25">
        <f>BJ83+1</f>
        <v>10</v>
      </c>
      <c r="BK85" s="25">
        <v>4367</v>
      </c>
      <c r="BL85" s="25">
        <v>4200</v>
      </c>
      <c r="BM85" s="25">
        <v>3865</v>
      </c>
      <c r="BN85" s="25">
        <v>3948</v>
      </c>
      <c r="BO85" s="32">
        <v>4337</v>
      </c>
      <c r="BP85" s="2">
        <v>4818</v>
      </c>
      <c r="BQ85" s="2">
        <v>5134</v>
      </c>
      <c r="BR85" s="2">
        <v>6160</v>
      </c>
      <c r="BS85" s="44">
        <v>6881</v>
      </c>
      <c r="BU85" s="82"/>
      <c r="BV85" s="59"/>
      <c r="BW85" s="82"/>
      <c r="BX85" s="109"/>
    </row>
    <row r="86" spans="1:76" ht="12.75">
      <c r="A86" s="25">
        <f t="shared" si="10"/>
        <v>11</v>
      </c>
      <c r="B86" s="25" t="s">
        <v>264</v>
      </c>
      <c r="C86" s="25">
        <v>2975</v>
      </c>
      <c r="D86" s="25">
        <v>2066</v>
      </c>
      <c r="E86" s="25">
        <v>2582</v>
      </c>
      <c r="F86" s="25">
        <v>2390</v>
      </c>
      <c r="G86" s="25">
        <v>2400</v>
      </c>
      <c r="H86" s="25">
        <v>2463</v>
      </c>
      <c r="I86" s="25">
        <v>2635</v>
      </c>
      <c r="J86" s="25"/>
      <c r="K86" s="25"/>
      <c r="L86" s="25"/>
      <c r="M86" s="25">
        <v>1896</v>
      </c>
      <c r="N86" s="25">
        <v>1766</v>
      </c>
      <c r="O86" s="25">
        <v>1694</v>
      </c>
      <c r="P86" s="25">
        <v>1826</v>
      </c>
      <c r="Q86" s="25">
        <v>2143</v>
      </c>
      <c r="R86" s="25">
        <v>2383</v>
      </c>
      <c r="S86" s="25"/>
      <c r="T86" s="25"/>
      <c r="U86" s="25">
        <v>2507</v>
      </c>
      <c r="V86" s="25">
        <v>2425</v>
      </c>
      <c r="W86" s="25">
        <f t="shared" si="11"/>
        <v>11</v>
      </c>
      <c r="X86" s="25">
        <v>2507</v>
      </c>
      <c r="Y86" s="25">
        <v>2468</v>
      </c>
      <c r="Z86" s="25">
        <v>2370</v>
      </c>
      <c r="AA86" s="25">
        <v>2421</v>
      </c>
      <c r="AB86" s="25">
        <v>2269</v>
      </c>
      <c r="AC86" s="25">
        <v>2322</v>
      </c>
      <c r="AD86" s="25">
        <v>2540</v>
      </c>
      <c r="AE86" s="25">
        <v>2567</v>
      </c>
      <c r="AF86" s="25">
        <v>2369</v>
      </c>
      <c r="AG86" s="25">
        <v>2384</v>
      </c>
      <c r="AH86" s="25">
        <v>2340</v>
      </c>
      <c r="AI86" s="25">
        <v>2439</v>
      </c>
      <c r="AJ86" s="25">
        <v>2627</v>
      </c>
      <c r="AK86" s="25">
        <v>2636</v>
      </c>
      <c r="AL86" s="25">
        <v>2759</v>
      </c>
      <c r="AM86" s="25">
        <v>2795</v>
      </c>
      <c r="AN86" s="25"/>
      <c r="AO86" s="25">
        <v>3217</v>
      </c>
      <c r="AP86" s="25"/>
      <c r="AQ86" s="25">
        <f t="shared" si="12"/>
        <v>11</v>
      </c>
      <c r="AR86" s="25">
        <v>3484</v>
      </c>
      <c r="AS86" s="25">
        <v>4182</v>
      </c>
      <c r="AT86" s="25">
        <v>4553</v>
      </c>
      <c r="AU86" s="25">
        <v>4970</v>
      </c>
      <c r="AV86" s="25">
        <v>4748</v>
      </c>
      <c r="AW86" s="25">
        <v>3646</v>
      </c>
      <c r="AX86" s="25">
        <v>3618</v>
      </c>
      <c r="AY86" s="25">
        <v>3553</v>
      </c>
      <c r="AZ86" s="25">
        <v>2627</v>
      </c>
      <c r="BA86" s="25">
        <v>2619</v>
      </c>
      <c r="BB86" s="25">
        <v>1903</v>
      </c>
      <c r="BC86" s="25">
        <v>2081</v>
      </c>
      <c r="BD86" s="25">
        <v>2179</v>
      </c>
      <c r="BE86" s="25">
        <v>2386</v>
      </c>
      <c r="BF86" s="25">
        <v>2740</v>
      </c>
      <c r="BG86" s="25"/>
      <c r="BH86" s="25">
        <v>2478</v>
      </c>
      <c r="BI86" s="25"/>
      <c r="BJ86" s="25">
        <f t="shared" si="13"/>
        <v>11</v>
      </c>
      <c r="BK86" s="25">
        <v>2264</v>
      </c>
      <c r="BL86" s="25">
        <v>2181</v>
      </c>
      <c r="BM86" s="25">
        <v>1884</v>
      </c>
      <c r="BN86" s="25">
        <v>2061</v>
      </c>
      <c r="BO86" s="32">
        <v>2281</v>
      </c>
      <c r="BP86" s="2">
        <v>2563</v>
      </c>
      <c r="BQ86" s="2">
        <v>3125</v>
      </c>
      <c r="BR86" s="2">
        <v>3626</v>
      </c>
      <c r="BS86" s="44">
        <v>4066</v>
      </c>
      <c r="BU86" s="82"/>
      <c r="BV86" s="59"/>
      <c r="BW86" s="82"/>
      <c r="BX86" s="109"/>
    </row>
    <row r="87" spans="1:76" ht="12.75">
      <c r="A87" s="25"/>
      <c r="B87" s="25" t="s">
        <v>286</v>
      </c>
      <c r="C87" s="25"/>
      <c r="D87" s="25">
        <v>1343</v>
      </c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Q87" s="25"/>
      <c r="BJ87" s="25"/>
      <c r="BP87" s="2"/>
      <c r="BQ87" s="2"/>
      <c r="BR87" s="2"/>
      <c r="BS87" s="2"/>
      <c r="BU87" s="82"/>
      <c r="BV87" s="59"/>
      <c r="BW87" s="82"/>
      <c r="BX87" s="109"/>
    </row>
    <row r="88" spans="1:76" ht="12.75">
      <c r="A88" s="25">
        <f>A86+1</f>
        <v>12</v>
      </c>
      <c r="B88" s="25" t="s">
        <v>265</v>
      </c>
      <c r="C88" s="25"/>
      <c r="D88" s="25">
        <v>1326</v>
      </c>
      <c r="E88" s="25">
        <v>1753</v>
      </c>
      <c r="F88" s="25">
        <v>1689</v>
      </c>
      <c r="G88" s="25">
        <v>1736</v>
      </c>
      <c r="H88" s="25">
        <v>1869</v>
      </c>
      <c r="I88" s="25">
        <v>1985</v>
      </c>
      <c r="J88" s="25">
        <v>1971</v>
      </c>
      <c r="K88" s="25">
        <v>1917</v>
      </c>
      <c r="L88" s="25">
        <v>1914</v>
      </c>
      <c r="M88" s="25">
        <v>1798</v>
      </c>
      <c r="N88" s="25">
        <v>1828</v>
      </c>
      <c r="O88" s="25">
        <v>1885</v>
      </c>
      <c r="P88" s="25">
        <v>2027</v>
      </c>
      <c r="Q88" s="25">
        <v>2206</v>
      </c>
      <c r="R88" s="25">
        <v>2547</v>
      </c>
      <c r="S88" s="25"/>
      <c r="T88" s="25"/>
      <c r="U88" s="25">
        <v>2519</v>
      </c>
      <c r="V88" s="25">
        <v>2408</v>
      </c>
      <c r="W88" s="25">
        <f>W86+1</f>
        <v>12</v>
      </c>
      <c r="X88" s="25">
        <v>2451</v>
      </c>
      <c r="Y88" s="25">
        <v>2301</v>
      </c>
      <c r="Z88" s="25">
        <v>2257</v>
      </c>
      <c r="AA88" s="25">
        <v>2223</v>
      </c>
      <c r="AB88" s="25">
        <v>2047</v>
      </c>
      <c r="AC88" s="25">
        <v>2131</v>
      </c>
      <c r="AD88" s="25">
        <v>2049</v>
      </c>
      <c r="AE88" s="25">
        <v>2027</v>
      </c>
      <c r="AF88" s="25">
        <v>1905</v>
      </c>
      <c r="AG88" s="25">
        <v>1976</v>
      </c>
      <c r="AH88" s="25">
        <v>1934</v>
      </c>
      <c r="AI88" s="25">
        <v>2080</v>
      </c>
      <c r="AJ88" s="25">
        <v>2248</v>
      </c>
      <c r="AK88" s="25">
        <v>2382</v>
      </c>
      <c r="AL88" s="25">
        <v>2557</v>
      </c>
      <c r="AM88" s="25">
        <v>2398</v>
      </c>
      <c r="AN88" s="25"/>
      <c r="AO88" s="25">
        <v>2553</v>
      </c>
      <c r="AP88" s="25"/>
      <c r="AQ88" s="25">
        <f>AQ86+1</f>
        <v>12</v>
      </c>
      <c r="AR88" s="25">
        <v>2552</v>
      </c>
      <c r="AS88" s="25">
        <v>2806</v>
      </c>
      <c r="AT88" s="25">
        <v>2860</v>
      </c>
      <c r="AU88" s="25">
        <v>2894</v>
      </c>
      <c r="AV88" s="25">
        <v>2957</v>
      </c>
      <c r="AW88" s="25">
        <v>2741</v>
      </c>
      <c r="AX88" s="25">
        <v>3052</v>
      </c>
      <c r="AY88" s="25">
        <v>2977</v>
      </c>
      <c r="AZ88" s="25">
        <v>2371</v>
      </c>
      <c r="BA88" s="25">
        <v>2370</v>
      </c>
      <c r="BB88" s="25">
        <v>2238</v>
      </c>
      <c r="BC88" s="25">
        <v>2318</v>
      </c>
      <c r="BD88" s="25">
        <v>2494</v>
      </c>
      <c r="BE88" s="25">
        <v>2587</v>
      </c>
      <c r="BF88" s="25">
        <v>2761</v>
      </c>
      <c r="BG88" s="25"/>
      <c r="BH88" s="25">
        <v>2931</v>
      </c>
      <c r="BI88" s="25"/>
      <c r="BJ88" s="25">
        <f>BJ86+1</f>
        <v>12</v>
      </c>
      <c r="BK88" s="25">
        <v>2909</v>
      </c>
      <c r="BL88" s="25">
        <v>2220</v>
      </c>
      <c r="BM88" s="25">
        <v>2398</v>
      </c>
      <c r="BN88" s="25">
        <v>2587</v>
      </c>
      <c r="BO88" s="32">
        <v>2777</v>
      </c>
      <c r="BP88" s="2">
        <v>3284</v>
      </c>
      <c r="BQ88" s="2">
        <v>3407</v>
      </c>
      <c r="BR88" s="2">
        <v>3952</v>
      </c>
      <c r="BS88" s="44">
        <v>4429</v>
      </c>
      <c r="BU88" s="82"/>
      <c r="BV88" s="59"/>
      <c r="BW88" s="82"/>
      <c r="BX88" s="109"/>
    </row>
    <row r="89" spans="1:76" ht="12.75">
      <c r="A89" s="25">
        <f t="shared" si="10"/>
        <v>13</v>
      </c>
      <c r="B89" s="25" t="s">
        <v>266</v>
      </c>
      <c r="C89" s="25">
        <v>1981</v>
      </c>
      <c r="D89" s="25">
        <v>2568</v>
      </c>
      <c r="E89" s="25">
        <v>2589</v>
      </c>
      <c r="F89" s="25">
        <v>2034</v>
      </c>
      <c r="G89" s="25">
        <v>2127</v>
      </c>
      <c r="H89" s="25">
        <v>2301</v>
      </c>
      <c r="I89" s="25">
        <v>2403</v>
      </c>
      <c r="J89" s="25">
        <v>2680</v>
      </c>
      <c r="K89" s="25">
        <v>2520</v>
      </c>
      <c r="L89" s="25">
        <v>2354</v>
      </c>
      <c r="M89" s="25">
        <v>2171</v>
      </c>
      <c r="N89" s="25">
        <v>2210</v>
      </c>
      <c r="O89" s="25">
        <v>2616</v>
      </c>
      <c r="P89" s="25">
        <v>2806</v>
      </c>
      <c r="Q89" s="25">
        <v>2803</v>
      </c>
      <c r="R89" s="25">
        <v>3094</v>
      </c>
      <c r="S89" s="25"/>
      <c r="T89" s="25"/>
      <c r="U89" s="25">
        <v>2813</v>
      </c>
      <c r="V89" s="25">
        <v>2697</v>
      </c>
      <c r="W89" s="25">
        <f t="shared" si="11"/>
        <v>13</v>
      </c>
      <c r="X89" s="25">
        <v>2585</v>
      </c>
      <c r="Y89" s="25">
        <v>2341</v>
      </c>
      <c r="Z89" s="25">
        <v>2284</v>
      </c>
      <c r="AA89" s="25">
        <v>2324</v>
      </c>
      <c r="AB89" s="25">
        <v>2369</v>
      </c>
      <c r="AC89" s="25">
        <v>2592</v>
      </c>
      <c r="AD89" s="25">
        <v>2677</v>
      </c>
      <c r="AE89" s="25">
        <v>2769</v>
      </c>
      <c r="AF89" s="25">
        <v>2976</v>
      </c>
      <c r="AG89" s="25">
        <v>3189</v>
      </c>
      <c r="AH89" s="25">
        <v>3213</v>
      </c>
      <c r="AI89" s="25">
        <v>3484</v>
      </c>
      <c r="AJ89" s="25">
        <v>3367</v>
      </c>
      <c r="AK89" s="25">
        <v>3186</v>
      </c>
      <c r="AL89" s="25">
        <v>3063</v>
      </c>
      <c r="AM89" s="25">
        <v>2374</v>
      </c>
      <c r="AN89" s="25"/>
      <c r="AO89" s="25">
        <v>1945</v>
      </c>
      <c r="AP89" s="25"/>
      <c r="AQ89" s="25">
        <f t="shared" si="12"/>
        <v>13</v>
      </c>
      <c r="AR89" s="25">
        <v>2010</v>
      </c>
      <c r="AS89" s="25">
        <v>2492</v>
      </c>
      <c r="AT89" s="25">
        <v>2673</v>
      </c>
      <c r="AU89" s="25">
        <v>2839</v>
      </c>
      <c r="AV89" s="25">
        <v>3449</v>
      </c>
      <c r="AW89" s="25">
        <v>2950</v>
      </c>
      <c r="AX89" s="25">
        <v>2897</v>
      </c>
      <c r="AY89" s="25">
        <v>2640</v>
      </c>
      <c r="AZ89" s="25">
        <v>1763</v>
      </c>
      <c r="BA89" s="25">
        <v>1461</v>
      </c>
      <c r="BB89" s="25">
        <v>1688</v>
      </c>
      <c r="BC89" s="25">
        <v>1736</v>
      </c>
      <c r="BD89" s="25">
        <v>1522</v>
      </c>
      <c r="BE89" s="25">
        <v>1630</v>
      </c>
      <c r="BF89" s="25">
        <v>1217</v>
      </c>
      <c r="BG89" s="25"/>
      <c r="BH89" s="25">
        <v>956</v>
      </c>
      <c r="BI89" s="25"/>
      <c r="BJ89" s="25">
        <f t="shared" si="13"/>
        <v>13</v>
      </c>
      <c r="BK89" s="25">
        <v>974</v>
      </c>
      <c r="BL89" s="25">
        <v>972</v>
      </c>
      <c r="BM89" s="25">
        <v>1274</v>
      </c>
      <c r="BN89" s="25">
        <v>1436</v>
      </c>
      <c r="BO89" s="32">
        <v>1752</v>
      </c>
      <c r="BP89" s="2">
        <v>2187</v>
      </c>
      <c r="BQ89" s="2">
        <v>2291</v>
      </c>
      <c r="BR89" s="2">
        <v>2538</v>
      </c>
      <c r="BS89" s="44">
        <v>2703</v>
      </c>
      <c r="BU89" s="82"/>
      <c r="BV89" s="59"/>
      <c r="BW89" s="82"/>
      <c r="BX89" s="109"/>
    </row>
    <row r="90" spans="1:76" ht="12.75">
      <c r="A90" s="25">
        <f t="shared" si="10"/>
        <v>14</v>
      </c>
      <c r="B90" s="25" t="s">
        <v>267</v>
      </c>
      <c r="C90" s="25">
        <v>1348</v>
      </c>
      <c r="D90" s="25">
        <v>1335</v>
      </c>
      <c r="E90" s="25">
        <v>1573</v>
      </c>
      <c r="F90" s="25">
        <v>1337</v>
      </c>
      <c r="G90" s="25">
        <v>1335</v>
      </c>
      <c r="H90" s="25">
        <v>1584</v>
      </c>
      <c r="I90" s="25">
        <v>1676</v>
      </c>
      <c r="J90" s="25">
        <v>1677</v>
      </c>
      <c r="K90" s="25">
        <v>1592</v>
      </c>
      <c r="L90" s="25">
        <v>1547</v>
      </c>
      <c r="M90" s="25">
        <v>1469</v>
      </c>
      <c r="N90" s="25">
        <v>1230</v>
      </c>
      <c r="O90" s="25">
        <v>1376</v>
      </c>
      <c r="P90" s="25">
        <v>1511</v>
      </c>
      <c r="Q90" s="25">
        <v>1556</v>
      </c>
      <c r="R90" s="25">
        <v>1724</v>
      </c>
      <c r="S90" s="25"/>
      <c r="T90" s="25"/>
      <c r="U90" s="25">
        <v>1778</v>
      </c>
      <c r="V90" s="25">
        <v>1717</v>
      </c>
      <c r="W90" s="25">
        <f t="shared" si="11"/>
        <v>14</v>
      </c>
      <c r="X90" s="25">
        <v>1739</v>
      </c>
      <c r="Y90" s="25">
        <v>1669</v>
      </c>
      <c r="Z90" s="25">
        <v>1686</v>
      </c>
      <c r="AA90" s="25">
        <v>1606</v>
      </c>
      <c r="AB90" s="25">
        <v>1549</v>
      </c>
      <c r="AC90" s="25">
        <v>1579</v>
      </c>
      <c r="AD90" s="25">
        <v>1527</v>
      </c>
      <c r="AE90" s="25">
        <v>1497</v>
      </c>
      <c r="AF90" s="25">
        <v>1426</v>
      </c>
      <c r="AG90" s="25">
        <v>1382</v>
      </c>
      <c r="AH90" s="25">
        <v>1436</v>
      </c>
      <c r="AI90" s="25">
        <v>1460</v>
      </c>
      <c r="AJ90" s="25">
        <v>1570</v>
      </c>
      <c r="AK90" s="25">
        <v>1587</v>
      </c>
      <c r="AL90" s="25">
        <v>1734</v>
      </c>
      <c r="AM90" s="25">
        <v>1538</v>
      </c>
      <c r="AN90" s="25"/>
      <c r="AO90" s="25">
        <v>1708</v>
      </c>
      <c r="AP90" s="25"/>
      <c r="AQ90" s="25">
        <f t="shared" si="12"/>
        <v>14</v>
      </c>
      <c r="AR90" s="25">
        <v>2097</v>
      </c>
      <c r="AS90" s="25">
        <v>2451</v>
      </c>
      <c r="AT90" s="25">
        <v>2657</v>
      </c>
      <c r="AU90" s="25">
        <v>2590</v>
      </c>
      <c r="AV90" s="25">
        <v>2846</v>
      </c>
      <c r="AW90" s="25">
        <v>2611</v>
      </c>
      <c r="AX90" s="25">
        <v>2820</v>
      </c>
      <c r="AY90" s="25">
        <v>2789</v>
      </c>
      <c r="AZ90" s="25">
        <v>2173</v>
      </c>
      <c r="BA90" s="25">
        <v>1983</v>
      </c>
      <c r="BB90" s="25">
        <v>1681</v>
      </c>
      <c r="BC90" s="25">
        <v>1648</v>
      </c>
      <c r="BD90" s="25">
        <v>1706</v>
      </c>
      <c r="BE90" s="25">
        <v>1852</v>
      </c>
      <c r="BF90" s="25">
        <v>2065</v>
      </c>
      <c r="BG90" s="25"/>
      <c r="BH90" s="25">
        <v>2104</v>
      </c>
      <c r="BI90" s="25"/>
      <c r="BJ90" s="25">
        <f t="shared" si="13"/>
        <v>14</v>
      </c>
      <c r="BK90" s="25">
        <v>2226</v>
      </c>
      <c r="BL90" s="25">
        <v>2015</v>
      </c>
      <c r="BM90" s="25">
        <v>1721</v>
      </c>
      <c r="BN90" s="25">
        <v>1630</v>
      </c>
      <c r="BO90" s="32">
        <v>1587</v>
      </c>
      <c r="BP90" s="2">
        <v>1736</v>
      </c>
      <c r="BQ90" s="2">
        <v>1886</v>
      </c>
      <c r="BR90" s="2">
        <v>2282</v>
      </c>
      <c r="BS90" s="44">
        <v>2960</v>
      </c>
      <c r="BU90" s="82"/>
      <c r="BV90" s="59"/>
      <c r="BW90" s="82"/>
      <c r="BX90" s="109"/>
    </row>
    <row r="91" spans="1:76" ht="12.75">
      <c r="A91" s="25">
        <f t="shared" si="10"/>
        <v>15</v>
      </c>
      <c r="B91" s="25" t="s">
        <v>268</v>
      </c>
      <c r="C91" s="25">
        <v>2171</v>
      </c>
      <c r="D91" s="25">
        <v>973</v>
      </c>
      <c r="E91" s="25">
        <v>2913</v>
      </c>
      <c r="F91" s="25">
        <v>2739</v>
      </c>
      <c r="G91" s="25">
        <v>2322</v>
      </c>
      <c r="H91" s="25">
        <v>2977</v>
      </c>
      <c r="I91" s="25">
        <v>3036</v>
      </c>
      <c r="J91" s="25">
        <v>3299</v>
      </c>
      <c r="K91" s="25">
        <v>3281</v>
      </c>
      <c r="L91" s="25">
        <v>3098</v>
      </c>
      <c r="M91" s="25">
        <v>3053</v>
      </c>
      <c r="N91" s="25">
        <v>2717</v>
      </c>
      <c r="O91" s="25">
        <v>2886</v>
      </c>
      <c r="P91" s="25">
        <v>3006</v>
      </c>
      <c r="Q91" s="25">
        <v>3200</v>
      </c>
      <c r="R91" s="25">
        <v>3540</v>
      </c>
      <c r="S91" s="25"/>
      <c r="T91" s="25"/>
      <c r="U91" s="25">
        <v>3509</v>
      </c>
      <c r="V91" s="25">
        <v>3621</v>
      </c>
      <c r="W91" s="25">
        <f t="shared" si="11"/>
        <v>15</v>
      </c>
      <c r="X91" s="25">
        <v>3538</v>
      </c>
      <c r="Y91" s="25">
        <v>3224</v>
      </c>
      <c r="Z91" s="25">
        <v>3140</v>
      </c>
      <c r="AA91" s="25">
        <v>2773</v>
      </c>
      <c r="AB91" s="25">
        <v>2494</v>
      </c>
      <c r="AC91" s="25">
        <v>2481</v>
      </c>
      <c r="AD91" s="25">
        <v>2417</v>
      </c>
      <c r="AE91" s="25">
        <v>2643</v>
      </c>
      <c r="AF91" s="25">
        <v>2556</v>
      </c>
      <c r="AG91" s="25">
        <v>2073</v>
      </c>
      <c r="AH91" s="25">
        <v>2693</v>
      </c>
      <c r="AI91" s="25">
        <v>2828</v>
      </c>
      <c r="AJ91" s="25">
        <v>2906</v>
      </c>
      <c r="AK91" s="25">
        <v>3039</v>
      </c>
      <c r="AL91" s="25">
        <v>3351</v>
      </c>
      <c r="AM91" s="25">
        <v>2999</v>
      </c>
      <c r="AN91" s="25"/>
      <c r="AO91" s="25">
        <v>3090</v>
      </c>
      <c r="AP91" s="25"/>
      <c r="AQ91" s="25">
        <f t="shared" si="12"/>
        <v>15</v>
      </c>
      <c r="AR91" s="25">
        <v>3371</v>
      </c>
      <c r="AS91" s="25">
        <v>4408</v>
      </c>
      <c r="AT91" s="25">
        <v>4725</v>
      </c>
      <c r="AU91" s="25">
        <v>5049</v>
      </c>
      <c r="AV91" s="25">
        <v>5776</v>
      </c>
      <c r="AW91" s="25">
        <v>5313</v>
      </c>
      <c r="AX91" s="25">
        <v>5190</v>
      </c>
      <c r="AY91" s="25">
        <v>4422</v>
      </c>
      <c r="AZ91" s="25">
        <v>3269</v>
      </c>
      <c r="BA91" s="25">
        <v>1749</v>
      </c>
      <c r="BB91" s="25">
        <v>1909</v>
      </c>
      <c r="BC91" s="25">
        <v>2210</v>
      </c>
      <c r="BD91" s="25">
        <v>2461</v>
      </c>
      <c r="BE91" s="25">
        <v>2991</v>
      </c>
      <c r="BF91" s="25">
        <v>3098</v>
      </c>
      <c r="BG91" s="25"/>
      <c r="BH91" s="25">
        <v>2734</v>
      </c>
      <c r="BI91" s="25"/>
      <c r="BJ91" s="25">
        <f t="shared" si="13"/>
        <v>15</v>
      </c>
      <c r="BK91" s="25">
        <v>2356</v>
      </c>
      <c r="BL91" s="25">
        <v>1865</v>
      </c>
      <c r="BM91" s="25">
        <v>2121</v>
      </c>
      <c r="BN91" s="25">
        <v>2314</v>
      </c>
      <c r="BO91" s="32">
        <v>2516</v>
      </c>
      <c r="BP91" s="2">
        <v>2989</v>
      </c>
      <c r="BQ91" s="2">
        <v>3277</v>
      </c>
      <c r="BR91" s="2">
        <v>3572</v>
      </c>
      <c r="BS91" s="44">
        <v>3358</v>
      </c>
      <c r="BU91" s="82"/>
      <c r="BV91" s="59"/>
      <c r="BW91" s="82"/>
      <c r="BX91" s="109"/>
    </row>
    <row r="92" spans="1:76" ht="12.75">
      <c r="A92" s="25">
        <f t="shared" si="10"/>
        <v>16</v>
      </c>
      <c r="B92" s="25" t="s">
        <v>269</v>
      </c>
      <c r="C92" s="25">
        <v>1941</v>
      </c>
      <c r="D92" s="25">
        <v>1835</v>
      </c>
      <c r="E92" s="25">
        <v>2222</v>
      </c>
      <c r="F92" s="25">
        <v>1901</v>
      </c>
      <c r="G92" s="25">
        <v>1316</v>
      </c>
      <c r="H92" s="25">
        <v>1955</v>
      </c>
      <c r="I92" s="25">
        <v>2178</v>
      </c>
      <c r="J92" s="25">
        <v>2393</v>
      </c>
      <c r="K92" s="25">
        <v>2371</v>
      </c>
      <c r="L92" s="25">
        <v>2453</v>
      </c>
      <c r="M92" s="25">
        <v>2294</v>
      </c>
      <c r="N92" s="25">
        <v>2211</v>
      </c>
      <c r="O92" s="25">
        <v>2411</v>
      </c>
      <c r="P92" s="25">
        <v>2506</v>
      </c>
      <c r="Q92" s="25">
        <v>835</v>
      </c>
      <c r="R92" s="25">
        <v>3029</v>
      </c>
      <c r="S92" s="25"/>
      <c r="T92" s="25"/>
      <c r="U92" s="25">
        <v>2814</v>
      </c>
      <c r="V92" s="25">
        <v>2796</v>
      </c>
      <c r="W92" s="25">
        <f t="shared" si="11"/>
        <v>16</v>
      </c>
      <c r="X92" s="25">
        <v>2498</v>
      </c>
      <c r="Y92" s="25">
        <v>2338</v>
      </c>
      <c r="Z92" s="25">
        <v>2040</v>
      </c>
      <c r="AA92" s="25">
        <v>1953</v>
      </c>
      <c r="AB92" s="25">
        <v>1998</v>
      </c>
      <c r="AC92" s="25">
        <v>1943</v>
      </c>
      <c r="AD92" s="25">
        <v>2102</v>
      </c>
      <c r="AE92" s="25">
        <v>2215</v>
      </c>
      <c r="AF92" s="25">
        <v>2292</v>
      </c>
      <c r="AG92" s="25">
        <v>2483</v>
      </c>
      <c r="AH92" s="25">
        <v>2478</v>
      </c>
      <c r="AI92" s="25">
        <v>2672</v>
      </c>
      <c r="AJ92" s="25">
        <v>2553</v>
      </c>
      <c r="AK92" s="25">
        <v>2527</v>
      </c>
      <c r="AL92" s="25">
        <v>2827</v>
      </c>
      <c r="AM92" s="25">
        <v>2296</v>
      </c>
      <c r="AN92" s="25"/>
      <c r="AO92" s="25">
        <v>2256</v>
      </c>
      <c r="AP92" s="25"/>
      <c r="AQ92" s="25">
        <f t="shared" si="12"/>
        <v>16</v>
      </c>
      <c r="AR92" s="25">
        <v>3016</v>
      </c>
      <c r="AS92" s="25">
        <v>3603</v>
      </c>
      <c r="AT92" s="25">
        <v>3873</v>
      </c>
      <c r="AU92" s="25">
        <v>3823</v>
      </c>
      <c r="AV92" s="25">
        <v>4462</v>
      </c>
      <c r="AW92" s="25">
        <v>3841</v>
      </c>
      <c r="AX92" s="25">
        <v>3619</v>
      </c>
      <c r="AY92" s="25">
        <v>2746</v>
      </c>
      <c r="AZ92" s="25">
        <v>2216</v>
      </c>
      <c r="BA92" s="25">
        <v>1277</v>
      </c>
      <c r="BB92" s="25">
        <v>1273</v>
      </c>
      <c r="BC92" s="25">
        <v>1367</v>
      </c>
      <c r="BD92" s="25">
        <v>1487</v>
      </c>
      <c r="BE92" s="25">
        <v>1622</v>
      </c>
      <c r="BF92" s="25">
        <v>1787</v>
      </c>
      <c r="BG92" s="25"/>
      <c r="BH92" s="25">
        <v>1376</v>
      </c>
      <c r="BI92" s="25"/>
      <c r="BJ92" s="25">
        <f t="shared" si="13"/>
        <v>16</v>
      </c>
      <c r="BK92" s="25">
        <v>1006</v>
      </c>
      <c r="BL92" s="25">
        <v>798</v>
      </c>
      <c r="BM92" s="25">
        <v>860</v>
      </c>
      <c r="BN92" s="25">
        <v>1044</v>
      </c>
      <c r="BO92" s="32">
        <v>1265</v>
      </c>
      <c r="BP92" s="2">
        <v>1687</v>
      </c>
      <c r="BQ92" s="2">
        <v>1868</v>
      </c>
      <c r="BR92" s="2">
        <v>2262</v>
      </c>
      <c r="BS92" s="44">
        <v>2612</v>
      </c>
      <c r="BU92" s="82"/>
      <c r="BV92" s="59"/>
      <c r="BW92" s="59"/>
      <c r="BX92" s="109"/>
    </row>
    <row r="93" spans="1:76" ht="12.75">
      <c r="A93" s="25">
        <f t="shared" si="10"/>
        <v>17</v>
      </c>
      <c r="B93" s="25" t="s">
        <v>270</v>
      </c>
      <c r="C93" s="25">
        <v>194</v>
      </c>
      <c r="D93" s="25">
        <v>321</v>
      </c>
      <c r="E93" s="25">
        <v>74</v>
      </c>
      <c r="F93" s="25">
        <v>278</v>
      </c>
      <c r="G93" s="25">
        <v>399</v>
      </c>
      <c r="H93" s="25">
        <v>515</v>
      </c>
      <c r="I93" s="25">
        <v>392</v>
      </c>
      <c r="J93" s="25">
        <v>578</v>
      </c>
      <c r="K93" s="25">
        <v>428</v>
      </c>
      <c r="L93" s="25">
        <v>327</v>
      </c>
      <c r="M93" s="25">
        <v>244</v>
      </c>
      <c r="N93" s="25"/>
      <c r="O93" s="25">
        <v>464</v>
      </c>
      <c r="P93" s="25">
        <v>382</v>
      </c>
      <c r="Q93" s="25">
        <v>604</v>
      </c>
      <c r="R93" s="25">
        <v>562</v>
      </c>
      <c r="S93" s="25"/>
      <c r="T93" s="25"/>
      <c r="U93" s="25">
        <v>573</v>
      </c>
      <c r="V93" s="25">
        <v>672</v>
      </c>
      <c r="W93" s="25">
        <f t="shared" si="11"/>
        <v>17</v>
      </c>
      <c r="X93" s="25">
        <v>942</v>
      </c>
      <c r="Y93" s="25"/>
      <c r="Z93" s="25"/>
      <c r="AA93" s="25">
        <v>535</v>
      </c>
      <c r="AB93" s="25">
        <v>579</v>
      </c>
      <c r="AC93" s="25">
        <v>650</v>
      </c>
      <c r="AD93" s="25">
        <v>707</v>
      </c>
      <c r="AE93" s="25">
        <v>667</v>
      </c>
      <c r="AF93" s="25">
        <v>897</v>
      </c>
      <c r="AG93" s="25">
        <v>1225</v>
      </c>
      <c r="AH93" s="25">
        <v>1460</v>
      </c>
      <c r="AI93" s="25">
        <v>1812</v>
      </c>
      <c r="AJ93" s="25">
        <v>2297</v>
      </c>
      <c r="AK93" s="25">
        <v>2551</v>
      </c>
      <c r="AL93" s="25">
        <v>3746</v>
      </c>
      <c r="AM93" s="25">
        <v>3173</v>
      </c>
      <c r="AN93" s="25"/>
      <c r="AO93" s="25">
        <v>3970</v>
      </c>
      <c r="AP93" s="25"/>
      <c r="AQ93" s="25">
        <f t="shared" si="12"/>
        <v>17</v>
      </c>
      <c r="AR93" s="25">
        <v>4490</v>
      </c>
      <c r="AS93" s="25">
        <v>4968</v>
      </c>
      <c r="AT93" s="25">
        <v>4372</v>
      </c>
      <c r="AU93" s="25">
        <v>4259</v>
      </c>
      <c r="AV93" s="25">
        <v>4807</v>
      </c>
      <c r="AW93" s="25">
        <v>3647</v>
      </c>
      <c r="AX93" s="25">
        <v>2764</v>
      </c>
      <c r="AY93" s="25">
        <v>2250</v>
      </c>
      <c r="AZ93" s="25">
        <v>988</v>
      </c>
      <c r="BA93" s="25">
        <v>1286</v>
      </c>
      <c r="BB93" s="25">
        <v>1370</v>
      </c>
      <c r="BC93" s="25">
        <v>1446</v>
      </c>
      <c r="BD93" s="25">
        <v>1584</v>
      </c>
      <c r="BE93" s="25">
        <v>1476</v>
      </c>
      <c r="BF93" s="25">
        <v>1007</v>
      </c>
      <c r="BG93" s="25"/>
      <c r="BH93" s="25">
        <v>1788</v>
      </c>
      <c r="BI93" s="25"/>
      <c r="BJ93" s="25">
        <f t="shared" si="13"/>
        <v>17</v>
      </c>
      <c r="BK93" s="25">
        <v>1733</v>
      </c>
      <c r="BL93" s="25">
        <v>1703</v>
      </c>
      <c r="BM93" s="25">
        <v>1824</v>
      </c>
      <c r="BN93" s="25">
        <v>2173</v>
      </c>
      <c r="BO93" s="32">
        <v>2482</v>
      </c>
      <c r="BP93" s="2">
        <v>3319</v>
      </c>
      <c r="BQ93" s="2">
        <v>3520</v>
      </c>
      <c r="BR93" s="2">
        <v>3785</v>
      </c>
      <c r="BS93" s="44">
        <v>3885</v>
      </c>
      <c r="BU93" s="82"/>
      <c r="BV93" s="59"/>
      <c r="BW93" s="59"/>
      <c r="BX93" s="109"/>
    </row>
    <row r="94" spans="1:71" ht="12.75">
      <c r="A94" s="25"/>
      <c r="B94" s="25" t="s">
        <v>271</v>
      </c>
      <c r="C94" s="25">
        <f>SUM(C75:C93)</f>
        <v>33304</v>
      </c>
      <c r="D94" s="25">
        <f>SUM(D75:D93)</f>
        <v>34944</v>
      </c>
      <c r="E94" s="25">
        <f>SUM(E75:E93)</f>
        <v>43234</v>
      </c>
      <c r="F94" s="25">
        <f aca="true" t="shared" si="14" ref="F94:AD94">SUM(F75:F93)</f>
        <v>36743</v>
      </c>
      <c r="G94" s="25">
        <f t="shared" si="14"/>
        <v>36298</v>
      </c>
      <c r="H94" s="25">
        <f t="shared" si="14"/>
        <v>40567</v>
      </c>
      <c r="I94" s="25">
        <f t="shared" si="14"/>
        <v>42981</v>
      </c>
      <c r="J94" s="25">
        <f t="shared" si="14"/>
        <v>45608</v>
      </c>
      <c r="K94" s="25">
        <f t="shared" si="14"/>
        <v>44269</v>
      </c>
      <c r="L94" s="25">
        <f t="shared" si="14"/>
        <v>42293</v>
      </c>
      <c r="M94" s="25">
        <f t="shared" si="14"/>
        <v>39440</v>
      </c>
      <c r="N94" s="25">
        <f t="shared" si="14"/>
        <v>37794</v>
      </c>
      <c r="O94" s="25">
        <f t="shared" si="14"/>
        <v>40538</v>
      </c>
      <c r="P94" s="25">
        <f t="shared" si="14"/>
        <v>42109</v>
      </c>
      <c r="Q94" s="25">
        <f t="shared" si="14"/>
        <v>44306</v>
      </c>
      <c r="R94" s="25">
        <f t="shared" si="14"/>
        <v>50115</v>
      </c>
      <c r="S94" s="25"/>
      <c r="T94" s="25"/>
      <c r="U94" s="25">
        <f t="shared" si="14"/>
        <v>49672</v>
      </c>
      <c r="V94" s="25">
        <f t="shared" si="14"/>
        <v>47584</v>
      </c>
      <c r="W94" s="25"/>
      <c r="X94" s="25">
        <f t="shared" si="14"/>
        <v>46844</v>
      </c>
      <c r="Y94" s="25">
        <f t="shared" si="14"/>
        <v>43593</v>
      </c>
      <c r="Z94" s="25">
        <f t="shared" si="14"/>
        <v>41865</v>
      </c>
      <c r="AA94" s="25">
        <f t="shared" si="14"/>
        <v>42464</v>
      </c>
      <c r="AB94" s="25">
        <f t="shared" si="14"/>
        <v>40319</v>
      </c>
      <c r="AC94" s="25">
        <f t="shared" si="14"/>
        <v>40429</v>
      </c>
      <c r="AD94" s="25">
        <f t="shared" si="14"/>
        <v>40786</v>
      </c>
      <c r="AE94" s="26">
        <f>SUM(AE75:AE93)</f>
        <v>41497</v>
      </c>
      <c r="AF94" s="26">
        <f aca="true" t="shared" si="15" ref="AF94:BO94">SUM(AF75:AF93)</f>
        <v>39978</v>
      </c>
      <c r="AG94" s="26">
        <f t="shared" si="15"/>
        <v>42016</v>
      </c>
      <c r="AH94" s="26">
        <f t="shared" si="15"/>
        <v>43928</v>
      </c>
      <c r="AI94" s="26">
        <f t="shared" si="15"/>
        <v>46556</v>
      </c>
      <c r="AJ94" s="26">
        <f t="shared" si="15"/>
        <v>48847</v>
      </c>
      <c r="AK94" s="26">
        <f t="shared" si="15"/>
        <v>49444</v>
      </c>
      <c r="AL94" s="26">
        <f t="shared" si="15"/>
        <v>52124</v>
      </c>
      <c r="AM94" s="26">
        <f t="shared" si="15"/>
        <v>47921</v>
      </c>
      <c r="AN94" s="26"/>
      <c r="AO94" s="26">
        <f t="shared" si="15"/>
        <v>48800</v>
      </c>
      <c r="AP94" s="26"/>
      <c r="AQ94" s="26"/>
      <c r="AR94" s="26">
        <f t="shared" si="15"/>
        <v>53337</v>
      </c>
      <c r="AS94" s="26">
        <f t="shared" si="15"/>
        <v>62683</v>
      </c>
      <c r="AT94" s="26">
        <f t="shared" si="15"/>
        <v>65122</v>
      </c>
      <c r="AU94" s="26">
        <f t="shared" si="15"/>
        <v>66742</v>
      </c>
      <c r="AV94" s="26">
        <f t="shared" si="15"/>
        <v>71125</v>
      </c>
      <c r="AW94" s="26">
        <f t="shared" si="15"/>
        <v>63752</v>
      </c>
      <c r="AX94" s="26">
        <f t="shared" si="15"/>
        <v>62459</v>
      </c>
      <c r="AY94" s="26">
        <f t="shared" si="15"/>
        <v>57943</v>
      </c>
      <c r="AZ94" s="26">
        <f t="shared" si="15"/>
        <v>40719</v>
      </c>
      <c r="BA94" s="26">
        <f t="shared" si="15"/>
        <v>33578</v>
      </c>
      <c r="BB94" s="26">
        <f t="shared" si="15"/>
        <v>32512</v>
      </c>
      <c r="BC94" s="26">
        <f t="shared" si="15"/>
        <v>34992</v>
      </c>
      <c r="BD94" s="26">
        <f t="shared" si="15"/>
        <v>37714</v>
      </c>
      <c r="BE94" s="26">
        <f t="shared" si="15"/>
        <v>41734</v>
      </c>
      <c r="BF94" s="26">
        <f t="shared" si="15"/>
        <v>43697</v>
      </c>
      <c r="BG94" s="26"/>
      <c r="BH94" s="26">
        <f t="shared" si="15"/>
        <v>44671</v>
      </c>
      <c r="BI94" s="26"/>
      <c r="BJ94" s="26"/>
      <c r="BK94" s="26">
        <f t="shared" si="15"/>
        <v>41388</v>
      </c>
      <c r="BL94" s="26">
        <f t="shared" si="15"/>
        <v>36513</v>
      </c>
      <c r="BM94" s="26">
        <f t="shared" si="15"/>
        <v>37922</v>
      </c>
      <c r="BN94" s="26">
        <f t="shared" si="15"/>
        <v>40882</v>
      </c>
      <c r="BO94" s="57">
        <f t="shared" si="15"/>
        <v>44543</v>
      </c>
      <c r="BP94" s="2">
        <f>SUM(BP75:BP93)</f>
        <v>51866</v>
      </c>
      <c r="BQ94" s="2">
        <f>SUM(BQ75:BQ93)</f>
        <v>56404</v>
      </c>
      <c r="BR94" s="2">
        <f>SUM(BR75:BR93)</f>
        <v>65945</v>
      </c>
      <c r="BS94" s="2">
        <f>SUM(BS75:BS93)</f>
        <v>73144</v>
      </c>
    </row>
    <row r="96" ht="12.75">
      <c r="G96" t="s">
        <v>505</v>
      </c>
    </row>
    <row r="98" spans="1:71" ht="12.75">
      <c r="A98" s="24" t="s">
        <v>0</v>
      </c>
      <c r="B98" s="24" t="s">
        <v>272</v>
      </c>
      <c r="C98" s="24">
        <v>1958</v>
      </c>
      <c r="D98" s="24">
        <v>1959</v>
      </c>
      <c r="E98" s="24">
        <v>1960</v>
      </c>
      <c r="F98" s="24">
        <v>1961</v>
      </c>
      <c r="G98" s="24">
        <v>1962</v>
      </c>
      <c r="H98" s="24">
        <v>1963</v>
      </c>
      <c r="I98" s="24">
        <v>1964</v>
      </c>
      <c r="J98" s="24">
        <v>1965</v>
      </c>
      <c r="K98" s="24">
        <v>1966</v>
      </c>
      <c r="L98" s="24">
        <v>1967</v>
      </c>
      <c r="M98" s="24">
        <v>1968</v>
      </c>
      <c r="N98" s="24">
        <v>1969</v>
      </c>
      <c r="O98" s="24">
        <v>1970</v>
      </c>
      <c r="P98" s="24">
        <v>1971</v>
      </c>
      <c r="Q98" s="24">
        <v>1972</v>
      </c>
      <c r="R98" s="24">
        <v>1973</v>
      </c>
      <c r="S98" s="24">
        <v>1974</v>
      </c>
      <c r="T98" s="24" t="s">
        <v>0</v>
      </c>
      <c r="U98" s="24">
        <v>1975</v>
      </c>
      <c r="V98" s="24"/>
      <c r="W98" s="24"/>
      <c r="X98" s="24">
        <v>1976</v>
      </c>
      <c r="Y98" s="24">
        <v>1977</v>
      </c>
      <c r="Z98" s="24">
        <v>1978</v>
      </c>
      <c r="AA98" s="24">
        <v>1979</v>
      </c>
      <c r="AB98" s="24">
        <v>1980</v>
      </c>
      <c r="AC98" s="24">
        <v>1981</v>
      </c>
      <c r="AD98" s="24">
        <v>1982</v>
      </c>
      <c r="AE98" s="24">
        <v>1983</v>
      </c>
      <c r="AF98" s="24">
        <v>1984</v>
      </c>
      <c r="AG98" s="24">
        <v>1985</v>
      </c>
      <c r="AH98" s="24">
        <v>1986</v>
      </c>
      <c r="AI98" s="24">
        <v>1987</v>
      </c>
      <c r="AJ98" s="24">
        <v>1988</v>
      </c>
      <c r="AK98" s="24">
        <v>1989</v>
      </c>
      <c r="AL98" s="24">
        <v>1990</v>
      </c>
      <c r="AM98" s="24">
        <v>1991</v>
      </c>
      <c r="AN98" s="24" t="s">
        <v>0</v>
      </c>
      <c r="AO98" s="24">
        <v>1992</v>
      </c>
      <c r="AP98" s="24"/>
      <c r="AQ98" s="24"/>
      <c r="AR98" s="24">
        <v>1993</v>
      </c>
      <c r="AS98" s="24">
        <v>1994</v>
      </c>
      <c r="AT98" s="24">
        <v>1995</v>
      </c>
      <c r="AU98" s="24">
        <v>1996</v>
      </c>
      <c r="AV98" s="24">
        <v>1997</v>
      </c>
      <c r="AW98" s="24">
        <v>1998</v>
      </c>
      <c r="AX98" s="24">
        <v>1999</v>
      </c>
      <c r="AY98" s="24">
        <v>2000</v>
      </c>
      <c r="AZ98" s="24">
        <v>2001</v>
      </c>
      <c r="BA98" s="24">
        <v>2002</v>
      </c>
      <c r="BB98" s="24">
        <v>2003</v>
      </c>
      <c r="BC98" s="25">
        <v>2004</v>
      </c>
      <c r="BD98" s="25">
        <v>2005</v>
      </c>
      <c r="BE98" s="25">
        <v>2006</v>
      </c>
      <c r="BF98" s="25">
        <v>2007</v>
      </c>
      <c r="BG98" s="24" t="s">
        <v>0</v>
      </c>
      <c r="BH98" s="25">
        <v>2008</v>
      </c>
      <c r="BI98" s="25"/>
      <c r="BJ98" s="25"/>
      <c r="BK98" s="26">
        <v>2009</v>
      </c>
      <c r="BL98" s="26">
        <v>2010</v>
      </c>
      <c r="BM98" s="26">
        <v>2011</v>
      </c>
      <c r="BN98" s="26">
        <v>2012</v>
      </c>
      <c r="BO98" s="26">
        <v>2013</v>
      </c>
      <c r="BP98" s="26">
        <v>2014</v>
      </c>
      <c r="BQ98" s="26">
        <v>2015</v>
      </c>
      <c r="BR98" s="26">
        <v>2016</v>
      </c>
      <c r="BS98" s="26">
        <v>2017</v>
      </c>
    </row>
    <row r="99" spans="1:76" ht="12.75">
      <c r="A99" s="47">
        <v>1</v>
      </c>
      <c r="B99" s="25" t="s">
        <v>254</v>
      </c>
      <c r="C99" s="25">
        <v>19796</v>
      </c>
      <c r="D99" s="25">
        <v>20775</v>
      </c>
      <c r="E99" s="25">
        <v>28655</v>
      </c>
      <c r="F99" s="25">
        <v>23877</v>
      </c>
      <c r="G99" s="25">
        <v>25139</v>
      </c>
      <c r="H99" s="25">
        <v>26245</v>
      </c>
      <c r="I99" s="25">
        <v>28055</v>
      </c>
      <c r="J99" s="25">
        <v>23745</v>
      </c>
      <c r="K99" s="25">
        <v>22095</v>
      </c>
      <c r="L99" s="25">
        <v>21458</v>
      </c>
      <c r="M99" s="25">
        <v>22591</v>
      </c>
      <c r="N99" s="25">
        <v>20626</v>
      </c>
      <c r="O99" s="25">
        <v>21592</v>
      </c>
      <c r="P99" s="25">
        <v>24804</v>
      </c>
      <c r="Q99" s="25">
        <v>24149</v>
      </c>
      <c r="R99" s="25">
        <v>25996</v>
      </c>
      <c r="S99" s="25">
        <v>25174</v>
      </c>
      <c r="T99" s="47">
        <v>1</v>
      </c>
      <c r="U99" s="25">
        <v>27233</v>
      </c>
      <c r="V99" s="25"/>
      <c r="W99" s="25"/>
      <c r="X99" s="25">
        <v>26156</v>
      </c>
      <c r="Y99" s="25">
        <v>27743</v>
      </c>
      <c r="Z99" s="25">
        <v>27538</v>
      </c>
      <c r="AA99" s="25">
        <v>31161</v>
      </c>
      <c r="AB99" s="25">
        <v>31757</v>
      </c>
      <c r="AC99" s="25">
        <v>30734</v>
      </c>
      <c r="AD99" s="25">
        <v>29676</v>
      </c>
      <c r="AE99" s="25">
        <v>25378</v>
      </c>
      <c r="AF99" s="25">
        <v>24859</v>
      </c>
      <c r="AG99" s="25">
        <v>27045</v>
      </c>
      <c r="AH99" s="25">
        <v>26032</v>
      </c>
      <c r="AI99" s="25">
        <v>28708</v>
      </c>
      <c r="AJ99" s="25">
        <v>28626</v>
      </c>
      <c r="AK99" s="25">
        <v>24799</v>
      </c>
      <c r="AL99" s="25">
        <v>25669</v>
      </c>
      <c r="AM99" s="25">
        <v>23924</v>
      </c>
      <c r="AN99" s="47">
        <v>1</v>
      </c>
      <c r="AO99" s="25">
        <v>23367</v>
      </c>
      <c r="AP99" s="25"/>
      <c r="AQ99" s="25"/>
      <c r="AR99" s="25">
        <v>21563</v>
      </c>
      <c r="AS99" s="25">
        <v>19951</v>
      </c>
      <c r="AT99" s="25">
        <v>19071</v>
      </c>
      <c r="AU99" s="25">
        <v>18278</v>
      </c>
      <c r="AV99" s="25">
        <v>14694</v>
      </c>
      <c r="AW99" s="25">
        <v>15706</v>
      </c>
      <c r="AX99" s="25">
        <v>17635</v>
      </c>
      <c r="AY99" s="25">
        <v>18269</v>
      </c>
      <c r="AZ99" s="25">
        <v>16364</v>
      </c>
      <c r="BA99" s="25">
        <v>16554</v>
      </c>
      <c r="BB99" s="25">
        <v>17304</v>
      </c>
      <c r="BC99" s="25">
        <v>18595</v>
      </c>
      <c r="BD99" s="25">
        <v>20850</v>
      </c>
      <c r="BE99" s="25">
        <v>22997</v>
      </c>
      <c r="BF99" s="25">
        <v>28329</v>
      </c>
      <c r="BG99" s="47">
        <v>1</v>
      </c>
      <c r="BH99" s="25">
        <v>26574</v>
      </c>
      <c r="BI99" s="25"/>
      <c r="BJ99" s="25"/>
      <c r="BK99" s="25">
        <v>25612</v>
      </c>
      <c r="BL99" s="25">
        <v>10988</v>
      </c>
      <c r="BM99" s="25">
        <v>9645</v>
      </c>
      <c r="BN99" s="25">
        <v>12562</v>
      </c>
      <c r="BO99" s="32">
        <v>13108</v>
      </c>
      <c r="BP99" s="2">
        <v>15742</v>
      </c>
      <c r="BQ99" s="2">
        <v>18747</v>
      </c>
      <c r="BR99" s="2">
        <v>23452</v>
      </c>
      <c r="BS99" s="44">
        <v>28611</v>
      </c>
      <c r="BW99" s="23"/>
      <c r="BX99" s="43"/>
    </row>
    <row r="100" spans="1:76" ht="12.75">
      <c r="A100" s="47">
        <f>A99+1</f>
        <v>2</v>
      </c>
      <c r="B100" s="25" t="s">
        <v>255</v>
      </c>
      <c r="C100" s="25">
        <v>53402</v>
      </c>
      <c r="D100" s="25">
        <v>41527</v>
      </c>
      <c r="E100" s="25">
        <v>51376</v>
      </c>
      <c r="F100" s="25">
        <v>40592</v>
      </c>
      <c r="G100" s="25">
        <v>42415</v>
      </c>
      <c r="H100" s="25">
        <v>41149</v>
      </c>
      <c r="I100" s="25">
        <v>43785</v>
      </c>
      <c r="J100" s="25">
        <v>38362</v>
      </c>
      <c r="K100" s="25">
        <v>35229</v>
      </c>
      <c r="L100" s="25">
        <v>32998</v>
      </c>
      <c r="M100" s="25">
        <v>32927</v>
      </c>
      <c r="N100" s="25">
        <v>32150</v>
      </c>
      <c r="O100" s="25">
        <v>33328</v>
      </c>
      <c r="P100" s="25">
        <v>38486</v>
      </c>
      <c r="Q100" s="25">
        <v>36601</v>
      </c>
      <c r="R100" s="25">
        <v>41516</v>
      </c>
      <c r="S100" s="25">
        <v>36604</v>
      </c>
      <c r="T100" s="47">
        <f>T99+1</f>
        <v>2</v>
      </c>
      <c r="U100" s="25">
        <v>36497</v>
      </c>
      <c r="V100" s="25"/>
      <c r="W100" s="25"/>
      <c r="X100" s="25">
        <v>31820</v>
      </c>
      <c r="Y100" s="25">
        <v>33628</v>
      </c>
      <c r="Z100" s="25">
        <v>33606</v>
      </c>
      <c r="AA100" s="25">
        <v>33171</v>
      </c>
      <c r="AB100" s="25">
        <v>32424</v>
      </c>
      <c r="AC100" s="25">
        <v>33488</v>
      </c>
      <c r="AD100" s="25">
        <v>28815</v>
      </c>
      <c r="AE100" s="25">
        <v>29965</v>
      </c>
      <c r="AF100" s="25">
        <v>27415</v>
      </c>
      <c r="AG100" s="25">
        <v>31234</v>
      </c>
      <c r="AH100" s="25">
        <v>31092</v>
      </c>
      <c r="AI100" s="25">
        <v>34446</v>
      </c>
      <c r="AJ100" s="25">
        <v>33074</v>
      </c>
      <c r="AK100" s="25">
        <v>31790</v>
      </c>
      <c r="AL100" s="25">
        <v>33161</v>
      </c>
      <c r="AM100" s="25">
        <v>31638</v>
      </c>
      <c r="AN100" s="47">
        <f>AN99+1</f>
        <v>2</v>
      </c>
      <c r="AO100" s="25">
        <v>30209</v>
      </c>
      <c r="AP100" s="25"/>
      <c r="AQ100" s="25"/>
      <c r="AR100" s="25">
        <v>26717</v>
      </c>
      <c r="AS100" s="25">
        <v>26149</v>
      </c>
      <c r="AT100" s="25">
        <v>22665</v>
      </c>
      <c r="AU100" s="25">
        <v>19841</v>
      </c>
      <c r="AV100" s="25">
        <v>14479</v>
      </c>
      <c r="AW100" s="25">
        <v>14365</v>
      </c>
      <c r="AX100" s="25">
        <v>14063</v>
      </c>
      <c r="AY100" s="25">
        <v>15026</v>
      </c>
      <c r="AZ100" s="25">
        <v>14787</v>
      </c>
      <c r="BA100" s="25">
        <v>16291</v>
      </c>
      <c r="BB100" s="25">
        <v>17490</v>
      </c>
      <c r="BC100" s="25">
        <v>15391</v>
      </c>
      <c r="BD100" s="25">
        <v>18075</v>
      </c>
      <c r="BE100" s="25">
        <v>18502</v>
      </c>
      <c r="BF100" s="25">
        <v>19742</v>
      </c>
      <c r="BG100" s="47">
        <f>BG99+1</f>
        <v>2</v>
      </c>
      <c r="BH100" s="25">
        <v>18734</v>
      </c>
      <c r="BI100" s="25"/>
      <c r="BJ100" s="25"/>
      <c r="BK100" s="25">
        <v>17925</v>
      </c>
      <c r="BL100" s="25">
        <v>11343</v>
      </c>
      <c r="BM100" s="25">
        <v>11234</v>
      </c>
      <c r="BN100" s="25">
        <v>14041</v>
      </c>
      <c r="BO100" s="32">
        <v>11873</v>
      </c>
      <c r="BP100" s="2">
        <v>14563</v>
      </c>
      <c r="BQ100" s="2">
        <v>15662</v>
      </c>
      <c r="BR100" s="2">
        <v>17451</v>
      </c>
      <c r="BS100" s="44">
        <v>21859</v>
      </c>
      <c r="BW100" s="23"/>
      <c r="BX100" s="43"/>
    </row>
    <row r="101" spans="1:76" ht="12.75">
      <c r="A101" s="47">
        <f>A100+1</f>
        <v>3</v>
      </c>
      <c r="B101" s="25" t="s">
        <v>256</v>
      </c>
      <c r="C101" s="25">
        <v>21109</v>
      </c>
      <c r="D101" s="25">
        <v>15250</v>
      </c>
      <c r="E101" s="25">
        <v>21925</v>
      </c>
      <c r="F101" s="25">
        <v>14228</v>
      </c>
      <c r="G101" s="25">
        <v>13575</v>
      </c>
      <c r="H101" s="25">
        <v>15042</v>
      </c>
      <c r="I101" s="25">
        <v>20660</v>
      </c>
      <c r="J101" s="25">
        <v>24640</v>
      </c>
      <c r="K101" s="25">
        <v>22749</v>
      </c>
      <c r="L101" s="25">
        <v>20530</v>
      </c>
      <c r="M101" s="25">
        <v>18909</v>
      </c>
      <c r="N101" s="25">
        <v>18160</v>
      </c>
      <c r="O101" s="25">
        <v>17874</v>
      </c>
      <c r="P101" s="25">
        <v>19361</v>
      </c>
      <c r="Q101" s="25">
        <v>20613</v>
      </c>
      <c r="R101" s="25">
        <v>22032</v>
      </c>
      <c r="S101" s="25">
        <v>22558</v>
      </c>
      <c r="T101" s="47">
        <f>T100+1</f>
        <v>3</v>
      </c>
      <c r="U101" s="25">
        <v>21571</v>
      </c>
      <c r="V101" s="25"/>
      <c r="W101" s="25"/>
      <c r="X101" s="25">
        <v>21854</v>
      </c>
      <c r="Y101" s="25">
        <v>23559</v>
      </c>
      <c r="Z101" s="25">
        <v>22687</v>
      </c>
      <c r="AA101" s="25">
        <v>25711</v>
      </c>
      <c r="AB101" s="25">
        <v>25785</v>
      </c>
      <c r="AC101" s="25">
        <v>25348</v>
      </c>
      <c r="AD101" s="25">
        <v>24218</v>
      </c>
      <c r="AE101" s="25">
        <v>24793</v>
      </c>
      <c r="AF101" s="25">
        <v>21774</v>
      </c>
      <c r="AG101" s="25">
        <v>21606</v>
      </c>
      <c r="AH101" s="25">
        <v>20075</v>
      </c>
      <c r="AI101" s="25">
        <v>18752</v>
      </c>
      <c r="AJ101" s="25">
        <v>20011</v>
      </c>
      <c r="AK101" s="25">
        <v>21655</v>
      </c>
      <c r="AL101" s="25">
        <v>21071</v>
      </c>
      <c r="AM101" s="25">
        <v>19140</v>
      </c>
      <c r="AN101" s="47">
        <f>AN100+1</f>
        <v>3</v>
      </c>
      <c r="AO101" s="25">
        <v>18358</v>
      </c>
      <c r="AP101" s="25"/>
      <c r="AQ101" s="25"/>
      <c r="AR101" s="25">
        <v>17891</v>
      </c>
      <c r="AS101" s="25">
        <v>17516</v>
      </c>
      <c r="AT101" s="25">
        <v>18696</v>
      </c>
      <c r="AU101" s="25">
        <v>17080</v>
      </c>
      <c r="AV101" s="25">
        <v>17458</v>
      </c>
      <c r="AW101" s="25">
        <v>16962</v>
      </c>
      <c r="AX101" s="25">
        <v>15872</v>
      </c>
      <c r="AY101" s="25">
        <v>15504</v>
      </c>
      <c r="AZ101" s="25">
        <v>13668</v>
      </c>
      <c r="BA101" s="25">
        <v>9829</v>
      </c>
      <c r="BB101" s="25">
        <v>9529</v>
      </c>
      <c r="BC101" s="25">
        <v>11028</v>
      </c>
      <c r="BD101" s="25">
        <v>12683</v>
      </c>
      <c r="BE101" s="25">
        <v>15423</v>
      </c>
      <c r="BF101" s="25">
        <v>16219</v>
      </c>
      <c r="BG101" s="47">
        <f>BG100+1</f>
        <v>3</v>
      </c>
      <c r="BH101" s="25">
        <v>19985</v>
      </c>
      <c r="BI101" s="25"/>
      <c r="BJ101" s="25"/>
      <c r="BK101" s="25">
        <v>15099</v>
      </c>
      <c r="BL101" s="25">
        <v>12410</v>
      </c>
      <c r="BM101" s="25">
        <v>13642</v>
      </c>
      <c r="BN101" s="25">
        <v>17171</v>
      </c>
      <c r="BO101" s="32">
        <v>14289</v>
      </c>
      <c r="BP101" s="2">
        <v>18614</v>
      </c>
      <c r="BQ101" s="2">
        <v>18251</v>
      </c>
      <c r="BR101" s="2">
        <v>23534</v>
      </c>
      <c r="BS101" s="44">
        <v>26468</v>
      </c>
      <c r="BW101" s="23"/>
      <c r="BX101" s="43"/>
    </row>
    <row r="102" spans="1:76" ht="12.75">
      <c r="A102" s="47">
        <v>4</v>
      </c>
      <c r="B102" s="25" t="s">
        <v>257</v>
      </c>
      <c r="C102" s="25">
        <v>34845</v>
      </c>
      <c r="D102" s="25">
        <v>22647</v>
      </c>
      <c r="E102" s="25">
        <v>42600</v>
      </c>
      <c r="F102" s="25">
        <v>37492</v>
      </c>
      <c r="G102" s="25">
        <v>41543</v>
      </c>
      <c r="H102" s="25">
        <v>44112</v>
      </c>
      <c r="I102" s="25">
        <v>52094</v>
      </c>
      <c r="J102" s="25">
        <v>59375</v>
      </c>
      <c r="K102" s="25">
        <v>53005</v>
      </c>
      <c r="L102" s="25">
        <v>54880</v>
      </c>
      <c r="M102" s="25">
        <v>38780</v>
      </c>
      <c r="N102" s="25">
        <v>31149</v>
      </c>
      <c r="O102" s="25">
        <v>37025</v>
      </c>
      <c r="P102" s="25">
        <v>39982</v>
      </c>
      <c r="Q102" s="25">
        <v>41891</v>
      </c>
      <c r="R102" s="25">
        <v>43483</v>
      </c>
      <c r="S102" s="25">
        <v>43628</v>
      </c>
      <c r="T102" s="47">
        <v>4</v>
      </c>
      <c r="U102" s="25">
        <v>45870</v>
      </c>
      <c r="V102" s="25"/>
      <c r="W102" s="25"/>
      <c r="X102" s="25">
        <v>45743</v>
      </c>
      <c r="Y102" s="25">
        <v>45275</v>
      </c>
      <c r="Z102" s="25">
        <v>40226</v>
      </c>
      <c r="AA102" s="25">
        <v>38530</v>
      </c>
      <c r="AB102" s="25">
        <v>40053</v>
      </c>
      <c r="AC102" s="25">
        <v>37360</v>
      </c>
      <c r="AD102" s="25">
        <v>35106</v>
      </c>
      <c r="AE102" s="25">
        <v>31783</v>
      </c>
      <c r="AF102" s="25">
        <v>33799</v>
      </c>
      <c r="AG102" s="25">
        <v>34154</v>
      </c>
      <c r="AH102" s="25">
        <v>35578</v>
      </c>
      <c r="AI102" s="25">
        <v>34164</v>
      </c>
      <c r="AJ102" s="25">
        <v>37542</v>
      </c>
      <c r="AK102" s="25">
        <v>37699</v>
      </c>
      <c r="AL102" s="25">
        <v>37920</v>
      </c>
      <c r="AM102" s="25">
        <v>31112</v>
      </c>
      <c r="AN102" s="47">
        <v>4</v>
      </c>
      <c r="AO102" s="25">
        <v>31817</v>
      </c>
      <c r="AP102" s="25"/>
      <c r="AQ102" s="25"/>
      <c r="AR102" s="25">
        <v>27000</v>
      </c>
      <c r="AS102" s="25">
        <v>25418</v>
      </c>
      <c r="AT102" s="25">
        <v>23829</v>
      </c>
      <c r="AU102" s="25">
        <v>21193</v>
      </c>
      <c r="AV102" s="25">
        <v>24565</v>
      </c>
      <c r="AW102" s="25">
        <v>26236</v>
      </c>
      <c r="AX102" s="25">
        <v>28129</v>
      </c>
      <c r="AY102" s="25">
        <v>28596</v>
      </c>
      <c r="AZ102" s="25">
        <v>20104</v>
      </c>
      <c r="BA102" s="25">
        <v>15137</v>
      </c>
      <c r="BB102" s="25">
        <v>13177</v>
      </c>
      <c r="BC102" s="25">
        <v>18100</v>
      </c>
      <c r="BD102" s="25">
        <v>19837</v>
      </c>
      <c r="BE102" s="25">
        <v>23534</v>
      </c>
      <c r="BF102" s="25">
        <v>25360</v>
      </c>
      <c r="BG102" s="47">
        <v>4</v>
      </c>
      <c r="BH102" s="25">
        <v>27738</v>
      </c>
      <c r="BI102" s="25"/>
      <c r="BJ102" s="25"/>
      <c r="BK102" s="25">
        <v>29867</v>
      </c>
      <c r="BL102" s="25">
        <v>23650</v>
      </c>
      <c r="BM102" s="25">
        <v>26266</v>
      </c>
      <c r="BN102" s="25">
        <v>33577</v>
      </c>
      <c r="BO102" s="32">
        <v>43486</v>
      </c>
      <c r="BP102" s="2">
        <v>47645</v>
      </c>
      <c r="BQ102" s="2">
        <v>47718</v>
      </c>
      <c r="BR102" s="2">
        <v>56607</v>
      </c>
      <c r="BS102" s="44">
        <v>58979</v>
      </c>
      <c r="BW102" s="23"/>
      <c r="BX102" s="43"/>
    </row>
    <row r="103" spans="1:76" ht="12.75">
      <c r="A103" s="47">
        <v>5</v>
      </c>
      <c r="B103" s="25" t="s">
        <v>258</v>
      </c>
      <c r="C103" s="25">
        <v>4891</v>
      </c>
      <c r="D103" s="25">
        <v>5494</v>
      </c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47">
        <v>5</v>
      </c>
      <c r="U103" s="25"/>
      <c r="V103" s="25"/>
      <c r="W103" s="25"/>
      <c r="X103" s="25"/>
      <c r="Y103" s="25"/>
      <c r="Z103" s="25"/>
      <c r="AA103" s="25">
        <v>14939</v>
      </c>
      <c r="AB103" s="25">
        <v>12869</v>
      </c>
      <c r="AC103" s="25">
        <v>14693</v>
      </c>
      <c r="AD103" s="25">
        <v>14566</v>
      </c>
      <c r="AE103" s="25">
        <v>14818</v>
      </c>
      <c r="AF103" s="25">
        <v>13715</v>
      </c>
      <c r="AG103" s="25">
        <v>13146</v>
      </c>
      <c r="AH103" s="25">
        <v>12945</v>
      </c>
      <c r="AI103" s="25">
        <v>13654</v>
      </c>
      <c r="AJ103" s="25">
        <v>14674</v>
      </c>
      <c r="AK103" s="25">
        <v>13042</v>
      </c>
      <c r="AL103" s="25">
        <v>12811</v>
      </c>
      <c r="AM103" s="25">
        <v>12536</v>
      </c>
      <c r="AN103" s="47">
        <v>5</v>
      </c>
      <c r="AO103" s="25">
        <v>11670</v>
      </c>
      <c r="AP103" s="25"/>
      <c r="AQ103" s="25"/>
      <c r="AR103" s="25">
        <v>12637</v>
      </c>
      <c r="AS103" s="25">
        <v>13337</v>
      </c>
      <c r="AT103" s="25">
        <v>12373</v>
      </c>
      <c r="AU103" s="25">
        <v>9838</v>
      </c>
      <c r="AV103" s="25">
        <v>10131</v>
      </c>
      <c r="AW103" s="25">
        <v>10315</v>
      </c>
      <c r="AX103" s="25">
        <v>10497</v>
      </c>
      <c r="AY103" s="25">
        <v>9595</v>
      </c>
      <c r="AZ103" s="25">
        <v>7240</v>
      </c>
      <c r="BA103" s="25">
        <v>4087</v>
      </c>
      <c r="BB103" s="25">
        <v>3758</v>
      </c>
      <c r="BC103" s="25">
        <v>5014</v>
      </c>
      <c r="BD103" s="25">
        <v>6027</v>
      </c>
      <c r="BE103" s="25">
        <v>7194</v>
      </c>
      <c r="BF103" s="25">
        <v>8860</v>
      </c>
      <c r="BG103" s="47">
        <v>5</v>
      </c>
      <c r="BH103" s="25">
        <v>9002</v>
      </c>
      <c r="BI103" s="25"/>
      <c r="BJ103" s="25"/>
      <c r="BK103" s="25">
        <v>7343</v>
      </c>
      <c r="BL103" s="25">
        <v>5356</v>
      </c>
      <c r="BM103" s="25">
        <v>5441</v>
      </c>
      <c r="BN103" s="25">
        <v>6548</v>
      </c>
      <c r="BO103" s="32">
        <v>7967</v>
      </c>
      <c r="BP103" s="2">
        <v>10243</v>
      </c>
      <c r="BQ103" s="2">
        <v>11575</v>
      </c>
      <c r="BR103" s="2">
        <v>13255</v>
      </c>
      <c r="BS103" s="44">
        <v>15434</v>
      </c>
      <c r="BW103" s="23"/>
      <c r="BX103" s="43"/>
    </row>
    <row r="104" spans="1:76" ht="12.75">
      <c r="A104" s="47">
        <v>6</v>
      </c>
      <c r="B104" s="25" t="s">
        <v>259</v>
      </c>
      <c r="C104" s="25"/>
      <c r="D104" s="25">
        <v>8203</v>
      </c>
      <c r="E104" s="25">
        <v>10577</v>
      </c>
      <c r="F104" s="25">
        <v>9447</v>
      </c>
      <c r="G104" s="25">
        <v>10058</v>
      </c>
      <c r="H104" s="25">
        <v>10768</v>
      </c>
      <c r="I104" s="25">
        <v>11883</v>
      </c>
      <c r="J104" s="25">
        <v>12215</v>
      </c>
      <c r="K104" s="25">
        <v>12398</v>
      </c>
      <c r="L104" s="25">
        <v>11564</v>
      </c>
      <c r="M104" s="25">
        <v>12147</v>
      </c>
      <c r="N104" s="25">
        <v>13214</v>
      </c>
      <c r="O104" s="25">
        <v>13582</v>
      </c>
      <c r="P104" s="25">
        <v>16127</v>
      </c>
      <c r="Q104" s="25">
        <v>17498</v>
      </c>
      <c r="R104" s="25">
        <v>17567</v>
      </c>
      <c r="S104" s="25">
        <v>16910</v>
      </c>
      <c r="T104" s="47">
        <v>6</v>
      </c>
      <c r="U104" s="25">
        <v>16823</v>
      </c>
      <c r="V104" s="25"/>
      <c r="W104" s="25"/>
      <c r="X104" s="25">
        <v>15289</v>
      </c>
      <c r="Y104" s="25">
        <v>15961</v>
      </c>
      <c r="Z104" s="25">
        <v>16008</v>
      </c>
      <c r="AA104" s="25">
        <v>17425</v>
      </c>
      <c r="AB104" s="25">
        <v>18175</v>
      </c>
      <c r="AC104" s="25">
        <v>17571</v>
      </c>
      <c r="AD104" s="25">
        <v>18383</v>
      </c>
      <c r="AE104" s="25">
        <v>19878</v>
      </c>
      <c r="AF104" s="25">
        <v>18189</v>
      </c>
      <c r="AG104" s="25">
        <v>18721</v>
      </c>
      <c r="AH104" s="25">
        <v>18032</v>
      </c>
      <c r="AI104" s="25">
        <v>19586</v>
      </c>
      <c r="AJ104" s="25">
        <v>19708</v>
      </c>
      <c r="AK104" s="25">
        <v>21747</v>
      </c>
      <c r="AL104" s="25">
        <v>21069</v>
      </c>
      <c r="AM104" s="25">
        <v>17875</v>
      </c>
      <c r="AN104" s="47">
        <v>6</v>
      </c>
      <c r="AO104" s="25">
        <v>17719</v>
      </c>
      <c r="AP104" s="25"/>
      <c r="AQ104" s="25"/>
      <c r="AR104" s="25">
        <v>18111</v>
      </c>
      <c r="AS104" s="25">
        <v>17063</v>
      </c>
      <c r="AT104" s="25">
        <v>16918</v>
      </c>
      <c r="AU104" s="25">
        <v>15302</v>
      </c>
      <c r="AV104" s="25">
        <v>14861</v>
      </c>
      <c r="AW104" s="25">
        <v>13758</v>
      </c>
      <c r="AX104" s="25">
        <v>14182</v>
      </c>
      <c r="AY104" s="25">
        <v>15125</v>
      </c>
      <c r="AZ104" s="25">
        <v>11754</v>
      </c>
      <c r="BA104" s="25">
        <v>11750</v>
      </c>
      <c r="BB104" s="25">
        <v>11418</v>
      </c>
      <c r="BC104" s="25">
        <v>12716</v>
      </c>
      <c r="BD104" s="25">
        <v>14924</v>
      </c>
      <c r="BE104" s="25">
        <v>17233</v>
      </c>
      <c r="BF104" s="25">
        <v>20538</v>
      </c>
      <c r="BG104" s="47">
        <v>6</v>
      </c>
      <c r="BH104" s="25">
        <v>20568</v>
      </c>
      <c r="BI104" s="25"/>
      <c r="BJ104" s="25"/>
      <c r="BK104" s="25">
        <v>13493</v>
      </c>
      <c r="BL104" s="25">
        <v>13438</v>
      </c>
      <c r="BM104" s="25">
        <v>13311</v>
      </c>
      <c r="BN104" s="25">
        <v>17172</v>
      </c>
      <c r="BO104" s="32">
        <v>20708</v>
      </c>
      <c r="BP104" s="2">
        <v>22967</v>
      </c>
      <c r="BQ104" s="2">
        <v>25360</v>
      </c>
      <c r="BR104" s="2">
        <v>30368</v>
      </c>
      <c r="BS104" s="44">
        <v>34032</v>
      </c>
      <c r="BW104" s="23"/>
      <c r="BX104" s="43"/>
    </row>
    <row r="105" spans="1:76" ht="12.75">
      <c r="A105" s="47">
        <v>7</v>
      </c>
      <c r="B105" s="25" t="s">
        <v>260</v>
      </c>
      <c r="C105" s="25">
        <v>15965</v>
      </c>
      <c r="D105" s="25">
        <v>17266</v>
      </c>
      <c r="E105" s="25">
        <v>22444</v>
      </c>
      <c r="F105" s="25">
        <v>18721</v>
      </c>
      <c r="G105" s="25">
        <v>19467</v>
      </c>
      <c r="H105" s="25">
        <v>21450</v>
      </c>
      <c r="I105" s="25">
        <v>24346</v>
      </c>
      <c r="J105" s="25">
        <v>28268</v>
      </c>
      <c r="K105" s="25">
        <v>26887</v>
      </c>
      <c r="L105" s="25">
        <v>26034</v>
      </c>
      <c r="M105" s="25">
        <v>26121</v>
      </c>
      <c r="N105" s="25">
        <v>23222</v>
      </c>
      <c r="O105" s="25">
        <v>24449</v>
      </c>
      <c r="P105" s="25">
        <v>26086</v>
      </c>
      <c r="Q105" s="25">
        <v>28562</v>
      </c>
      <c r="R105" s="25">
        <v>31405</v>
      </c>
      <c r="S105" s="25">
        <v>30564</v>
      </c>
      <c r="T105" s="47">
        <v>7</v>
      </c>
      <c r="U105" s="25">
        <v>32721</v>
      </c>
      <c r="V105" s="25"/>
      <c r="W105" s="25"/>
      <c r="X105" s="25">
        <v>31426</v>
      </c>
      <c r="Y105" s="25">
        <v>31529</v>
      </c>
      <c r="Z105" s="25">
        <v>29476</v>
      </c>
      <c r="AA105" s="25">
        <v>31061</v>
      </c>
      <c r="AB105" s="25">
        <v>30663</v>
      </c>
      <c r="AC105" s="25">
        <v>30204</v>
      </c>
      <c r="AD105" s="25">
        <v>31885</v>
      </c>
      <c r="AE105" s="25">
        <v>32240</v>
      </c>
      <c r="AF105" s="25">
        <v>26129</v>
      </c>
      <c r="AG105" s="25">
        <v>23812</v>
      </c>
      <c r="AH105" s="25">
        <v>23817</v>
      </c>
      <c r="AI105" s="25">
        <v>24018</v>
      </c>
      <c r="AJ105" s="25">
        <v>25320</v>
      </c>
      <c r="AK105" s="25">
        <v>26341</v>
      </c>
      <c r="AL105" s="25">
        <v>24659</v>
      </c>
      <c r="AM105" s="25">
        <v>21023</v>
      </c>
      <c r="AN105" s="47">
        <v>7</v>
      </c>
      <c r="AO105" s="25">
        <v>21851</v>
      </c>
      <c r="AP105" s="25"/>
      <c r="AQ105" s="25"/>
      <c r="AR105" s="25">
        <v>22204</v>
      </c>
      <c r="AS105" s="25">
        <v>20860</v>
      </c>
      <c r="AT105" s="25">
        <v>20167</v>
      </c>
      <c r="AU105" s="25">
        <v>18517</v>
      </c>
      <c r="AV105" s="25">
        <v>18443</v>
      </c>
      <c r="AW105" s="25">
        <v>19333</v>
      </c>
      <c r="AX105" s="25">
        <v>20243</v>
      </c>
      <c r="AY105" s="25">
        <v>21670</v>
      </c>
      <c r="AZ105" s="25">
        <v>12991</v>
      </c>
      <c r="BA105" s="25">
        <v>10693</v>
      </c>
      <c r="BB105" s="25">
        <v>10233</v>
      </c>
      <c r="BC105" s="25">
        <v>11961</v>
      </c>
      <c r="BD105" s="25">
        <v>14046</v>
      </c>
      <c r="BE105" s="25">
        <v>17202</v>
      </c>
      <c r="BF105" s="25">
        <v>18800</v>
      </c>
      <c r="BG105" s="47">
        <v>7</v>
      </c>
      <c r="BH105" s="25">
        <v>20005</v>
      </c>
      <c r="BI105" s="25"/>
      <c r="BJ105" s="25"/>
      <c r="BK105" s="25">
        <v>20615</v>
      </c>
      <c r="BL105" s="25">
        <v>20344</v>
      </c>
      <c r="BM105" s="25">
        <v>18004</v>
      </c>
      <c r="BN105" s="25">
        <v>20027</v>
      </c>
      <c r="BO105" s="32">
        <v>22398</v>
      </c>
      <c r="BP105" s="2">
        <v>24356</v>
      </c>
      <c r="BQ105" s="2">
        <v>26578</v>
      </c>
      <c r="BR105" s="2">
        <v>30020</v>
      </c>
      <c r="BS105" s="44">
        <v>30993</v>
      </c>
      <c r="BW105" s="23"/>
      <c r="BX105" s="43"/>
    </row>
    <row r="106" spans="1:76" ht="12.75">
      <c r="A106" s="47">
        <v>8</v>
      </c>
      <c r="B106" s="25" t="s">
        <v>261</v>
      </c>
      <c r="C106" s="25">
        <v>36846</v>
      </c>
      <c r="D106" s="25">
        <v>30795</v>
      </c>
      <c r="E106" s="25">
        <v>43489</v>
      </c>
      <c r="F106" s="25">
        <v>38952</v>
      </c>
      <c r="G106" s="25">
        <v>38436</v>
      </c>
      <c r="H106" s="25">
        <v>41719</v>
      </c>
      <c r="I106" s="25">
        <v>42672</v>
      </c>
      <c r="J106" s="25">
        <v>62214</v>
      </c>
      <c r="K106" s="25">
        <v>58886</v>
      </c>
      <c r="L106" s="25">
        <v>53679</v>
      </c>
      <c r="M106" s="25">
        <v>32295</v>
      </c>
      <c r="N106" s="25">
        <v>28329</v>
      </c>
      <c r="O106" s="25">
        <v>27479</v>
      </c>
      <c r="P106" s="25">
        <v>30922</v>
      </c>
      <c r="Q106" s="25">
        <v>32839</v>
      </c>
      <c r="R106" s="25">
        <v>35637</v>
      </c>
      <c r="S106" s="25">
        <v>36301</v>
      </c>
      <c r="T106" s="47">
        <v>8</v>
      </c>
      <c r="U106" s="25">
        <v>36568</v>
      </c>
      <c r="V106" s="25"/>
      <c r="W106" s="25"/>
      <c r="X106" s="25">
        <v>33920</v>
      </c>
      <c r="Y106" s="25">
        <v>37055</v>
      </c>
      <c r="Z106" s="25">
        <v>36579</v>
      </c>
      <c r="AA106" s="25">
        <v>42697</v>
      </c>
      <c r="AB106" s="25">
        <v>37826</v>
      </c>
      <c r="AC106" s="25">
        <v>39358</v>
      </c>
      <c r="AD106" s="25">
        <v>39168</v>
      </c>
      <c r="AE106" s="25">
        <v>38174</v>
      </c>
      <c r="AF106" s="25">
        <v>32938</v>
      </c>
      <c r="AG106" s="25">
        <v>33303</v>
      </c>
      <c r="AH106" s="25">
        <v>33286</v>
      </c>
      <c r="AI106" s="25">
        <v>34714</v>
      </c>
      <c r="AJ106" s="25">
        <v>35053</v>
      </c>
      <c r="AK106" s="25">
        <v>37473</v>
      </c>
      <c r="AL106" s="25">
        <v>39533</v>
      </c>
      <c r="AM106" s="25">
        <v>38473</v>
      </c>
      <c r="AN106" s="47">
        <v>8</v>
      </c>
      <c r="AO106" s="25">
        <v>39197</v>
      </c>
      <c r="AP106" s="25"/>
      <c r="AQ106" s="25"/>
      <c r="AR106" s="25">
        <v>38406</v>
      </c>
      <c r="AS106" s="25">
        <v>42589</v>
      </c>
      <c r="AT106" s="25">
        <v>38576</v>
      </c>
      <c r="AU106" s="25">
        <v>42603</v>
      </c>
      <c r="AV106" s="25">
        <v>39026</v>
      </c>
      <c r="AW106" s="25">
        <v>37989</v>
      </c>
      <c r="AX106" s="25">
        <v>35401</v>
      </c>
      <c r="AY106" s="25">
        <v>35768</v>
      </c>
      <c r="AZ106" s="25">
        <v>26661</v>
      </c>
      <c r="BA106" s="25">
        <v>20101</v>
      </c>
      <c r="BB106" s="25">
        <v>19028</v>
      </c>
      <c r="BC106" s="25">
        <v>22145</v>
      </c>
      <c r="BD106" s="25">
        <v>26072</v>
      </c>
      <c r="BE106" s="25">
        <v>30773</v>
      </c>
      <c r="BF106" s="25">
        <v>34105</v>
      </c>
      <c r="BG106" s="47">
        <v>8</v>
      </c>
      <c r="BH106" s="25">
        <v>33537</v>
      </c>
      <c r="BI106" s="25"/>
      <c r="BJ106" s="25"/>
      <c r="BK106" s="25">
        <v>26130</v>
      </c>
      <c r="BL106" s="25">
        <v>29496</v>
      </c>
      <c r="BM106" s="25">
        <v>28727</v>
      </c>
      <c r="BN106" s="25">
        <v>33293</v>
      </c>
      <c r="BO106" s="32">
        <v>35651</v>
      </c>
      <c r="BP106" s="2">
        <v>39911</v>
      </c>
      <c r="BQ106" s="2">
        <v>45350</v>
      </c>
      <c r="BR106" s="2">
        <v>51568</v>
      </c>
      <c r="BS106" s="44">
        <v>50568</v>
      </c>
      <c r="BW106" s="23"/>
      <c r="BX106" s="43"/>
    </row>
    <row r="107" spans="1:76" ht="12.75">
      <c r="A107" s="47">
        <v>9</v>
      </c>
      <c r="B107" s="25" t="s">
        <v>262</v>
      </c>
      <c r="C107" s="25">
        <v>12679</v>
      </c>
      <c r="D107" s="25">
        <v>12586</v>
      </c>
      <c r="E107" s="25">
        <v>24129</v>
      </c>
      <c r="F107" s="25">
        <v>18937</v>
      </c>
      <c r="G107" s="25">
        <v>18884</v>
      </c>
      <c r="H107" s="25">
        <v>19013</v>
      </c>
      <c r="I107" s="25">
        <v>22534</v>
      </c>
      <c r="J107" s="25">
        <v>24560</v>
      </c>
      <c r="K107" s="25">
        <v>23612</v>
      </c>
      <c r="L107" s="25">
        <v>23666</v>
      </c>
      <c r="M107" s="25">
        <v>25012</v>
      </c>
      <c r="N107" s="25">
        <v>25839</v>
      </c>
      <c r="O107" s="25">
        <v>28408</v>
      </c>
      <c r="P107" s="25">
        <v>29852</v>
      </c>
      <c r="Q107" s="25">
        <v>30734</v>
      </c>
      <c r="R107" s="25">
        <v>32607</v>
      </c>
      <c r="S107" s="25">
        <v>34092</v>
      </c>
      <c r="T107" s="47">
        <v>9</v>
      </c>
      <c r="U107" s="25">
        <v>33668</v>
      </c>
      <c r="V107" s="25"/>
      <c r="W107" s="25"/>
      <c r="X107" s="25">
        <v>31275</v>
      </c>
      <c r="Y107" s="25">
        <v>33474</v>
      </c>
      <c r="Z107" s="25">
        <v>32444</v>
      </c>
      <c r="AA107" s="25">
        <v>21794</v>
      </c>
      <c r="AB107" s="25">
        <v>22358</v>
      </c>
      <c r="AC107" s="25">
        <v>24044</v>
      </c>
      <c r="AD107" s="25">
        <v>25258</v>
      </c>
      <c r="AE107" s="25">
        <v>26931</v>
      </c>
      <c r="AF107" s="25">
        <v>27606</v>
      </c>
      <c r="AG107" s="25">
        <v>29040</v>
      </c>
      <c r="AH107" s="25">
        <v>30177</v>
      </c>
      <c r="AI107" s="25">
        <v>31602</v>
      </c>
      <c r="AJ107" s="25">
        <v>32610</v>
      </c>
      <c r="AK107" s="25">
        <v>32500</v>
      </c>
      <c r="AL107" s="25">
        <v>32584</v>
      </c>
      <c r="AM107" s="25">
        <v>28958</v>
      </c>
      <c r="AN107" s="47">
        <v>9</v>
      </c>
      <c r="AO107" s="25">
        <v>27556</v>
      </c>
      <c r="AP107" s="25"/>
      <c r="AQ107" s="25"/>
      <c r="AR107" s="25">
        <v>28814</v>
      </c>
      <c r="AS107" s="25">
        <v>29219</v>
      </c>
      <c r="AT107" s="25">
        <v>28434</v>
      </c>
      <c r="AU107" s="25">
        <v>26790</v>
      </c>
      <c r="AV107" s="25">
        <v>23576</v>
      </c>
      <c r="AW107" s="25">
        <v>23009</v>
      </c>
      <c r="AX107" s="25">
        <v>21217</v>
      </c>
      <c r="AY107" s="25">
        <v>20327</v>
      </c>
      <c r="AZ107" s="25">
        <v>19269</v>
      </c>
      <c r="BA107" s="25">
        <v>15269</v>
      </c>
      <c r="BB107" s="25">
        <v>15345</v>
      </c>
      <c r="BC107" s="25">
        <v>15621</v>
      </c>
      <c r="BD107" s="25">
        <v>20591</v>
      </c>
      <c r="BE107" s="25">
        <v>23374</v>
      </c>
      <c r="BF107" s="25">
        <v>22527</v>
      </c>
      <c r="BG107" s="47">
        <v>9</v>
      </c>
      <c r="BH107" s="25">
        <v>24940</v>
      </c>
      <c r="BI107" s="25"/>
      <c r="BJ107" s="25"/>
      <c r="BK107" s="25">
        <v>25163</v>
      </c>
      <c r="BL107" s="25">
        <v>17505</v>
      </c>
      <c r="BM107" s="25">
        <v>18269</v>
      </c>
      <c r="BN107" s="25">
        <v>22847</v>
      </c>
      <c r="BO107" s="32">
        <v>26082</v>
      </c>
      <c r="BP107" s="2">
        <v>30629</v>
      </c>
      <c r="BQ107" s="2">
        <v>33980</v>
      </c>
      <c r="BR107" s="2">
        <v>39296</v>
      </c>
      <c r="BS107" s="44">
        <v>43606</v>
      </c>
      <c r="BW107" s="23"/>
      <c r="BX107" s="43"/>
    </row>
    <row r="108" spans="1:76" ht="12.75">
      <c r="A108" s="47">
        <v>10</v>
      </c>
      <c r="B108" s="25" t="s">
        <v>285</v>
      </c>
      <c r="C108" s="25"/>
      <c r="D108" s="25">
        <v>13774</v>
      </c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47">
        <v>10</v>
      </c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N108" s="47">
        <v>10</v>
      </c>
      <c r="BG108" s="47">
        <v>10</v>
      </c>
      <c r="BP108" s="2"/>
      <c r="BQ108" s="2"/>
      <c r="BR108" s="2"/>
      <c r="BS108" s="2"/>
      <c r="BW108" s="23"/>
      <c r="BX108" s="43"/>
    </row>
    <row r="109" spans="1:76" ht="12.75">
      <c r="A109" s="47">
        <v>11</v>
      </c>
      <c r="B109" s="25" t="s">
        <v>263</v>
      </c>
      <c r="C109" s="25"/>
      <c r="D109" s="25">
        <v>25648</v>
      </c>
      <c r="E109" s="25">
        <v>34523</v>
      </c>
      <c r="F109" s="25">
        <v>30769</v>
      </c>
      <c r="G109" s="25">
        <v>30504</v>
      </c>
      <c r="H109" s="25">
        <v>32752</v>
      </c>
      <c r="I109" s="25">
        <v>33604</v>
      </c>
      <c r="J109" s="25">
        <v>40888</v>
      </c>
      <c r="K109" s="25">
        <v>38173</v>
      </c>
      <c r="L109" s="25">
        <v>36597</v>
      </c>
      <c r="M109" s="25">
        <v>33687</v>
      </c>
      <c r="N109" s="25">
        <v>29378</v>
      </c>
      <c r="O109" s="25">
        <v>30131</v>
      </c>
      <c r="P109" s="25">
        <v>33975</v>
      </c>
      <c r="Q109" s="25">
        <v>36535</v>
      </c>
      <c r="R109" s="25">
        <v>39797</v>
      </c>
      <c r="S109" s="25">
        <v>38073</v>
      </c>
      <c r="T109" s="47">
        <v>11</v>
      </c>
      <c r="U109" s="25">
        <v>37192</v>
      </c>
      <c r="V109" s="25"/>
      <c r="W109" s="25"/>
      <c r="X109" s="25">
        <v>32007</v>
      </c>
      <c r="Y109" s="25">
        <v>36206</v>
      </c>
      <c r="Z109" s="25">
        <v>35538</v>
      </c>
      <c r="AA109" s="25">
        <v>38414</v>
      </c>
      <c r="AB109" s="25">
        <v>35909</v>
      </c>
      <c r="AC109" s="25">
        <v>37099</v>
      </c>
      <c r="AD109" s="25">
        <v>33816</v>
      </c>
      <c r="AE109" s="25">
        <v>28691</v>
      </c>
      <c r="AF109" s="25">
        <v>28311</v>
      </c>
      <c r="AG109" s="25">
        <v>26636</v>
      </c>
      <c r="AH109" s="25">
        <v>29142</v>
      </c>
      <c r="AI109" s="25">
        <v>28116</v>
      </c>
      <c r="AJ109" s="25">
        <v>32094</v>
      </c>
      <c r="AK109" s="25">
        <v>29629</v>
      </c>
      <c r="AL109" s="25">
        <v>30484</v>
      </c>
      <c r="AM109" s="25">
        <v>30328</v>
      </c>
      <c r="AN109" s="47">
        <v>11</v>
      </c>
      <c r="AO109" s="25">
        <v>33111</v>
      </c>
      <c r="AP109" s="25"/>
      <c r="AQ109" s="25"/>
      <c r="AR109" s="25">
        <v>35568</v>
      </c>
      <c r="AS109" s="25">
        <v>34773</v>
      </c>
      <c r="AT109" s="25">
        <v>33845</v>
      </c>
      <c r="AU109" s="25">
        <v>30950</v>
      </c>
      <c r="AV109" s="25">
        <v>30122</v>
      </c>
      <c r="AW109" s="25">
        <v>26504</v>
      </c>
      <c r="AX109" s="25">
        <v>25591</v>
      </c>
      <c r="AY109" s="25">
        <v>27289</v>
      </c>
      <c r="AZ109" s="25">
        <v>21933</v>
      </c>
      <c r="BA109" s="25">
        <v>18817</v>
      </c>
      <c r="BB109" s="25">
        <v>19778</v>
      </c>
      <c r="BC109" s="25">
        <v>24363</v>
      </c>
      <c r="BD109" s="25">
        <v>23952</v>
      </c>
      <c r="BE109" s="25">
        <v>28792</v>
      </c>
      <c r="BF109" s="25">
        <v>33478</v>
      </c>
      <c r="BG109" s="47">
        <v>11</v>
      </c>
      <c r="BH109" s="25">
        <v>30761</v>
      </c>
      <c r="BI109" s="25"/>
      <c r="BJ109" s="25"/>
      <c r="BK109" s="25">
        <v>33373</v>
      </c>
      <c r="BL109" s="25">
        <v>29570</v>
      </c>
      <c r="BM109" s="25">
        <v>25558</v>
      </c>
      <c r="BN109" s="25">
        <v>27546</v>
      </c>
      <c r="BO109" s="32">
        <v>30682</v>
      </c>
      <c r="BP109" s="2">
        <v>34730</v>
      </c>
      <c r="BQ109" s="2">
        <v>36762</v>
      </c>
      <c r="BR109" s="2">
        <v>43779</v>
      </c>
      <c r="BS109" s="44">
        <v>48329</v>
      </c>
      <c r="BW109" s="23"/>
      <c r="BX109" s="43"/>
    </row>
    <row r="110" spans="1:76" ht="12.75">
      <c r="A110" s="47">
        <v>12</v>
      </c>
      <c r="B110" s="25" t="s">
        <v>264</v>
      </c>
      <c r="C110" s="25">
        <v>32668</v>
      </c>
      <c r="D110" s="25">
        <v>12450</v>
      </c>
      <c r="E110" s="25">
        <v>16625</v>
      </c>
      <c r="F110" s="25">
        <v>23037</v>
      </c>
      <c r="G110" s="25">
        <v>25463</v>
      </c>
      <c r="H110" s="25">
        <v>16888</v>
      </c>
      <c r="I110" s="25">
        <v>17213</v>
      </c>
      <c r="J110" s="25"/>
      <c r="K110" s="25"/>
      <c r="L110" s="25"/>
      <c r="M110" s="25">
        <v>18571</v>
      </c>
      <c r="N110" s="25">
        <v>16287</v>
      </c>
      <c r="O110" s="25">
        <v>16154</v>
      </c>
      <c r="P110" s="25">
        <v>18329</v>
      </c>
      <c r="Q110" s="25">
        <v>19709</v>
      </c>
      <c r="R110" s="25">
        <v>21131</v>
      </c>
      <c r="S110" s="25">
        <v>21615</v>
      </c>
      <c r="T110" s="47">
        <v>12</v>
      </c>
      <c r="U110" s="25">
        <v>20576</v>
      </c>
      <c r="V110" s="25"/>
      <c r="W110" s="25"/>
      <c r="X110" s="25">
        <v>19392</v>
      </c>
      <c r="Y110" s="25">
        <v>21278</v>
      </c>
      <c r="Z110" s="25">
        <v>21511</v>
      </c>
      <c r="AA110" s="25">
        <v>24166</v>
      </c>
      <c r="AB110" s="25">
        <v>23466</v>
      </c>
      <c r="AC110" s="25">
        <v>22995</v>
      </c>
      <c r="AD110" s="25">
        <v>23584</v>
      </c>
      <c r="AE110" s="25">
        <v>22490</v>
      </c>
      <c r="AF110" s="25">
        <v>24668</v>
      </c>
      <c r="AG110" s="25">
        <v>26474</v>
      </c>
      <c r="AH110" s="25">
        <v>26988</v>
      </c>
      <c r="AI110" s="25">
        <v>29872</v>
      </c>
      <c r="AJ110" s="25">
        <v>30701</v>
      </c>
      <c r="AK110" s="25">
        <v>28700</v>
      </c>
      <c r="AL110" s="25">
        <v>28989</v>
      </c>
      <c r="AM110" s="25">
        <v>25689</v>
      </c>
      <c r="AN110" s="47">
        <v>12</v>
      </c>
      <c r="AO110" s="25">
        <v>25659</v>
      </c>
      <c r="AP110" s="25"/>
      <c r="AQ110" s="25"/>
      <c r="AR110" s="25">
        <v>23684</v>
      </c>
      <c r="AS110" s="25">
        <v>20854</v>
      </c>
      <c r="AT110" s="25">
        <v>21537</v>
      </c>
      <c r="AU110" s="25">
        <v>18786</v>
      </c>
      <c r="AV110" s="25">
        <v>18689</v>
      </c>
      <c r="AW110" s="25">
        <v>16960</v>
      </c>
      <c r="AX110" s="25">
        <v>16253</v>
      </c>
      <c r="AY110" s="25">
        <v>18229</v>
      </c>
      <c r="AZ110" s="25">
        <v>14807</v>
      </c>
      <c r="BA110" s="25">
        <v>14245</v>
      </c>
      <c r="BB110" s="25">
        <v>12147</v>
      </c>
      <c r="BC110" s="25">
        <v>14236</v>
      </c>
      <c r="BD110" s="25">
        <v>14927</v>
      </c>
      <c r="BE110" s="25">
        <v>17395</v>
      </c>
      <c r="BF110" s="25">
        <v>19463</v>
      </c>
      <c r="BG110" s="47">
        <v>12</v>
      </c>
      <c r="BH110" s="25">
        <v>18367</v>
      </c>
      <c r="BI110" s="25"/>
      <c r="BJ110" s="25"/>
      <c r="BK110" s="25">
        <v>17423</v>
      </c>
      <c r="BL110" s="25">
        <v>15935</v>
      </c>
      <c r="BM110" s="25">
        <v>15951</v>
      </c>
      <c r="BN110" s="25">
        <v>17296</v>
      </c>
      <c r="BO110" s="32">
        <v>19381</v>
      </c>
      <c r="BP110" s="2">
        <v>22074</v>
      </c>
      <c r="BQ110" s="2">
        <v>24430</v>
      </c>
      <c r="BR110" s="2">
        <v>28038</v>
      </c>
      <c r="BS110" s="44">
        <v>30779</v>
      </c>
      <c r="BW110" s="23"/>
      <c r="BX110" s="43"/>
    </row>
    <row r="111" spans="1:76" ht="12.75">
      <c r="A111" s="47">
        <v>13</v>
      </c>
      <c r="B111" s="25" t="s">
        <v>286</v>
      </c>
      <c r="C111" s="25"/>
      <c r="D111" s="25">
        <v>16648</v>
      </c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47">
        <v>13</v>
      </c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N111" s="47">
        <v>13</v>
      </c>
      <c r="BG111" s="47">
        <v>13</v>
      </c>
      <c r="BP111" s="2"/>
      <c r="BQ111" s="2"/>
      <c r="BR111" s="2"/>
      <c r="BS111" s="2"/>
      <c r="BW111" s="23"/>
      <c r="BX111" s="43"/>
    </row>
    <row r="112" spans="1:76" ht="12.75">
      <c r="A112" s="47">
        <v>14</v>
      </c>
      <c r="B112" s="25" t="s">
        <v>265</v>
      </c>
      <c r="C112" s="25"/>
      <c r="D112" s="25">
        <v>17661</v>
      </c>
      <c r="E112" s="25">
        <v>26523</v>
      </c>
      <c r="F112" s="25">
        <v>16904</v>
      </c>
      <c r="G112" s="25">
        <v>23266</v>
      </c>
      <c r="H112" s="25">
        <v>27948</v>
      </c>
      <c r="I112" s="25">
        <v>31108</v>
      </c>
      <c r="J112" s="25">
        <v>25280</v>
      </c>
      <c r="K112" s="25">
        <v>23757</v>
      </c>
      <c r="L112" s="25">
        <v>21239</v>
      </c>
      <c r="M112" s="25">
        <v>22587</v>
      </c>
      <c r="N112" s="25">
        <v>24372</v>
      </c>
      <c r="O112" s="25">
        <v>25940</v>
      </c>
      <c r="P112" s="25">
        <v>30766</v>
      </c>
      <c r="Q112" s="25">
        <v>30639</v>
      </c>
      <c r="R112" s="25">
        <v>32437</v>
      </c>
      <c r="S112" s="25">
        <v>33664</v>
      </c>
      <c r="T112" s="47">
        <v>14</v>
      </c>
      <c r="U112" s="25">
        <v>33815</v>
      </c>
      <c r="V112" s="25"/>
      <c r="W112" s="25"/>
      <c r="X112" s="25">
        <v>34697</v>
      </c>
      <c r="Y112" s="25">
        <v>37713</v>
      </c>
      <c r="Z112" s="25">
        <v>36062</v>
      </c>
      <c r="AA112" s="25">
        <v>37139</v>
      </c>
      <c r="AB112" s="25">
        <v>32464</v>
      </c>
      <c r="AC112" s="25">
        <v>34059</v>
      </c>
      <c r="AD112" s="25">
        <v>33143</v>
      </c>
      <c r="AE112" s="25">
        <v>34328</v>
      </c>
      <c r="AF112" s="25">
        <v>30325</v>
      </c>
      <c r="AG112" s="25">
        <v>31298</v>
      </c>
      <c r="AH112" s="25">
        <v>32188</v>
      </c>
      <c r="AI112" s="25">
        <v>33667</v>
      </c>
      <c r="AJ112" s="25">
        <v>33709</v>
      </c>
      <c r="AK112" s="25">
        <v>33292</v>
      </c>
      <c r="AL112" s="25">
        <v>34869</v>
      </c>
      <c r="AM112" s="25">
        <v>31390</v>
      </c>
      <c r="AN112" s="47">
        <v>14</v>
      </c>
      <c r="AO112" s="25">
        <v>32293</v>
      </c>
      <c r="AP112" s="25"/>
      <c r="AQ112" s="25"/>
      <c r="AR112" s="25">
        <v>25968</v>
      </c>
      <c r="AS112" s="25">
        <v>26455</v>
      </c>
      <c r="AT112" s="25">
        <v>24490</v>
      </c>
      <c r="AU112" s="25">
        <v>23680</v>
      </c>
      <c r="AV112" s="25">
        <v>20181</v>
      </c>
      <c r="AW112" s="25">
        <v>19058</v>
      </c>
      <c r="AX112" s="25">
        <v>19479</v>
      </c>
      <c r="AY112" s="25">
        <v>20534</v>
      </c>
      <c r="AZ112" s="25">
        <v>19166</v>
      </c>
      <c r="BA112" s="25">
        <v>16681</v>
      </c>
      <c r="BB112" s="25">
        <v>16921</v>
      </c>
      <c r="BC112" s="25">
        <v>16932</v>
      </c>
      <c r="BD112" s="25">
        <v>16672</v>
      </c>
      <c r="BE112" s="25">
        <v>17855</v>
      </c>
      <c r="BF112" s="25">
        <v>19651</v>
      </c>
      <c r="BG112" s="47">
        <v>14</v>
      </c>
      <c r="BH112" s="25">
        <v>21273</v>
      </c>
      <c r="BI112" s="25"/>
      <c r="BJ112" s="25"/>
      <c r="BK112" s="25">
        <v>20034</v>
      </c>
      <c r="BL112" s="25">
        <v>13251</v>
      </c>
      <c r="BM112" s="25">
        <v>11459</v>
      </c>
      <c r="BN112" s="25">
        <v>14172</v>
      </c>
      <c r="BO112" s="32">
        <v>14694</v>
      </c>
      <c r="BP112" s="2">
        <v>16957</v>
      </c>
      <c r="BQ112" s="2">
        <v>17799</v>
      </c>
      <c r="BR112" s="2">
        <v>19353</v>
      </c>
      <c r="BS112" s="44">
        <v>22452</v>
      </c>
      <c r="BW112" s="23"/>
      <c r="BX112" s="43"/>
    </row>
    <row r="113" spans="1:76" ht="12.75">
      <c r="A113" s="47">
        <v>15</v>
      </c>
      <c r="B113" s="25" t="s">
        <v>266</v>
      </c>
      <c r="C113" s="25">
        <v>16020</v>
      </c>
      <c r="D113" s="25">
        <v>20402</v>
      </c>
      <c r="E113" s="25">
        <v>21477</v>
      </c>
      <c r="F113" s="25">
        <v>19505</v>
      </c>
      <c r="G113" s="25">
        <v>21235</v>
      </c>
      <c r="H113" s="25">
        <v>24930</v>
      </c>
      <c r="I113" s="25">
        <v>27835</v>
      </c>
      <c r="J113" s="25">
        <v>28993</v>
      </c>
      <c r="K113" s="25">
        <v>25860</v>
      </c>
      <c r="L113" s="25">
        <v>23933</v>
      </c>
      <c r="M113" s="25">
        <v>24751</v>
      </c>
      <c r="N113" s="25">
        <v>26540</v>
      </c>
      <c r="O113" s="25">
        <v>27124</v>
      </c>
      <c r="P113" s="25">
        <v>22393</v>
      </c>
      <c r="Q113" s="25">
        <v>20653</v>
      </c>
      <c r="R113" s="25">
        <v>22899</v>
      </c>
      <c r="S113" s="25">
        <v>21413</v>
      </c>
      <c r="T113" s="47">
        <v>15</v>
      </c>
      <c r="U113" s="25">
        <v>22285</v>
      </c>
      <c r="V113" s="25"/>
      <c r="W113" s="25"/>
      <c r="X113" s="25">
        <v>22063</v>
      </c>
      <c r="Y113" s="25">
        <v>24322</v>
      </c>
      <c r="Z113" s="25">
        <v>24141</v>
      </c>
      <c r="AA113" s="25">
        <v>24542</v>
      </c>
      <c r="AB113" s="25">
        <v>23049</v>
      </c>
      <c r="AC113" s="25">
        <v>24826</v>
      </c>
      <c r="AD113" s="25">
        <v>24208</v>
      </c>
      <c r="AE113" s="25">
        <v>25563</v>
      </c>
      <c r="AF113" s="25">
        <v>25830</v>
      </c>
      <c r="AG113" s="25">
        <v>26203</v>
      </c>
      <c r="AH113" s="25">
        <v>22270</v>
      </c>
      <c r="AI113" s="25">
        <v>24996</v>
      </c>
      <c r="AJ113" s="25">
        <v>25553</v>
      </c>
      <c r="AK113" s="25">
        <v>26639</v>
      </c>
      <c r="AL113" s="25">
        <v>25634</v>
      </c>
      <c r="AM113" s="25">
        <v>20868</v>
      </c>
      <c r="AN113" s="47">
        <v>15</v>
      </c>
      <c r="AO113" s="25">
        <v>15842</v>
      </c>
      <c r="AP113" s="25"/>
      <c r="AQ113" s="25"/>
      <c r="AR113" s="25">
        <v>16790</v>
      </c>
      <c r="AS113" s="25">
        <v>17360</v>
      </c>
      <c r="AT113" s="25">
        <v>17550</v>
      </c>
      <c r="AU113" s="25">
        <v>17347</v>
      </c>
      <c r="AV113" s="25">
        <v>21137</v>
      </c>
      <c r="AW113" s="25">
        <v>19892</v>
      </c>
      <c r="AX113" s="25">
        <v>19796</v>
      </c>
      <c r="AY113" s="25">
        <v>18252</v>
      </c>
      <c r="AZ113" s="25">
        <v>15859</v>
      </c>
      <c r="BA113" s="25">
        <v>16230</v>
      </c>
      <c r="BB113" s="25">
        <v>14197</v>
      </c>
      <c r="BC113" s="25">
        <v>14184</v>
      </c>
      <c r="BD113" s="25">
        <v>12674</v>
      </c>
      <c r="BE113" s="25">
        <v>13196</v>
      </c>
      <c r="BF113" s="25">
        <v>13520</v>
      </c>
      <c r="BG113" s="47">
        <v>15</v>
      </c>
      <c r="BH113" s="25">
        <v>10670</v>
      </c>
      <c r="BI113" s="25"/>
      <c r="BJ113" s="25"/>
      <c r="BK113" s="25">
        <v>12127</v>
      </c>
      <c r="BL113" s="25">
        <v>11120</v>
      </c>
      <c r="BM113" s="25">
        <v>11900</v>
      </c>
      <c r="BN113" s="25">
        <v>14954</v>
      </c>
      <c r="BO113" s="32">
        <v>15945</v>
      </c>
      <c r="BP113" s="2">
        <v>20257</v>
      </c>
      <c r="BQ113" s="2">
        <v>20440</v>
      </c>
      <c r="BR113" s="2">
        <v>22743</v>
      </c>
      <c r="BS113" s="44">
        <v>24734</v>
      </c>
      <c r="BW113" s="23"/>
      <c r="BX113" s="43"/>
    </row>
    <row r="114" spans="1:76" ht="12.75">
      <c r="A114" s="47">
        <v>16</v>
      </c>
      <c r="B114" s="25" t="s">
        <v>267</v>
      </c>
      <c r="C114" s="25">
        <v>17989</v>
      </c>
      <c r="D114" s="25">
        <v>17303</v>
      </c>
      <c r="E114" s="25">
        <v>21290</v>
      </c>
      <c r="F114" s="25">
        <v>26930</v>
      </c>
      <c r="G114" s="25">
        <v>28956</v>
      </c>
      <c r="H114" s="25">
        <v>23139</v>
      </c>
      <c r="I114" s="25">
        <v>25875</v>
      </c>
      <c r="J114" s="25">
        <v>28310</v>
      </c>
      <c r="K114" s="25">
        <v>29088</v>
      </c>
      <c r="L114" s="25">
        <v>29030</v>
      </c>
      <c r="M114" s="25">
        <v>28068</v>
      </c>
      <c r="N114" s="25">
        <v>25700</v>
      </c>
      <c r="O114" s="25">
        <v>26814</v>
      </c>
      <c r="P114" s="25">
        <v>30690</v>
      </c>
      <c r="Q114" s="25">
        <v>31629</v>
      </c>
      <c r="R114" s="25">
        <v>32185</v>
      </c>
      <c r="S114" s="25">
        <v>28860</v>
      </c>
      <c r="T114" s="47">
        <v>16</v>
      </c>
      <c r="U114" s="25">
        <v>31456</v>
      </c>
      <c r="V114" s="25"/>
      <c r="W114" s="25"/>
      <c r="X114" s="25">
        <v>29707</v>
      </c>
      <c r="Y114" s="25">
        <v>35215</v>
      </c>
      <c r="Z114" s="25">
        <v>36170</v>
      </c>
      <c r="AA114" s="25">
        <v>39517</v>
      </c>
      <c r="AB114" s="25">
        <v>32428</v>
      </c>
      <c r="AC114" s="25">
        <v>31588</v>
      </c>
      <c r="AD114" s="25">
        <v>29729</v>
      </c>
      <c r="AE114" s="25">
        <v>31355</v>
      </c>
      <c r="AF114" s="25">
        <v>28871</v>
      </c>
      <c r="AG114" s="25">
        <v>27084</v>
      </c>
      <c r="AH114" s="25">
        <v>27402</v>
      </c>
      <c r="AI114" s="25">
        <v>27722</v>
      </c>
      <c r="AJ114" s="25">
        <v>30498</v>
      </c>
      <c r="AK114" s="25">
        <v>30918</v>
      </c>
      <c r="AL114" s="25">
        <v>30865</v>
      </c>
      <c r="AM114" s="25">
        <v>27782</v>
      </c>
      <c r="AN114" s="47">
        <v>16</v>
      </c>
      <c r="AO114" s="25">
        <v>26707</v>
      </c>
      <c r="AP114" s="25"/>
      <c r="AQ114" s="25"/>
      <c r="AR114" s="25">
        <v>26288</v>
      </c>
      <c r="AS114" s="25">
        <v>23405</v>
      </c>
      <c r="AT114" s="25">
        <v>22659</v>
      </c>
      <c r="AU114" s="25">
        <v>21054</v>
      </c>
      <c r="AV114" s="25">
        <v>20495</v>
      </c>
      <c r="AW114" s="25">
        <v>19056</v>
      </c>
      <c r="AX114" s="25">
        <v>20544</v>
      </c>
      <c r="AY114" s="25">
        <v>21754</v>
      </c>
      <c r="AZ114" s="25">
        <v>19144</v>
      </c>
      <c r="BA114" s="25">
        <v>16610</v>
      </c>
      <c r="BB114" s="25">
        <v>14591</v>
      </c>
      <c r="BC114" s="25">
        <v>17178</v>
      </c>
      <c r="BD114" s="25">
        <v>19425</v>
      </c>
      <c r="BE114" s="25">
        <v>22573</v>
      </c>
      <c r="BF114" s="25">
        <v>23923</v>
      </c>
      <c r="BG114" s="47">
        <v>16</v>
      </c>
      <c r="BH114" s="25">
        <v>23828</v>
      </c>
      <c r="BI114" s="25"/>
      <c r="BJ114" s="25"/>
      <c r="BK114" s="25">
        <v>24830</v>
      </c>
      <c r="BL114" s="25">
        <v>20401</v>
      </c>
      <c r="BM114" s="25">
        <v>15176</v>
      </c>
      <c r="BN114" s="25">
        <v>16783</v>
      </c>
      <c r="BO114" s="32">
        <v>17469</v>
      </c>
      <c r="BP114" s="2">
        <v>20541</v>
      </c>
      <c r="BQ114" s="2">
        <v>22573</v>
      </c>
      <c r="BR114" s="2">
        <v>26564</v>
      </c>
      <c r="BS114" s="44">
        <v>32133</v>
      </c>
      <c r="BW114" s="23"/>
      <c r="BX114" s="43"/>
    </row>
    <row r="115" spans="1:76" ht="12.75">
      <c r="A115" s="47">
        <v>17</v>
      </c>
      <c r="B115" s="25" t="s">
        <v>268</v>
      </c>
      <c r="C115" s="25">
        <v>20380</v>
      </c>
      <c r="D115" s="25">
        <v>10275</v>
      </c>
      <c r="E115" s="25">
        <v>30863</v>
      </c>
      <c r="F115" s="25">
        <v>17418</v>
      </c>
      <c r="G115" s="25">
        <v>17684</v>
      </c>
      <c r="H115" s="25">
        <v>30047</v>
      </c>
      <c r="I115" s="25">
        <v>30833</v>
      </c>
      <c r="J115" s="25">
        <v>33269</v>
      </c>
      <c r="K115" s="25">
        <v>36774</v>
      </c>
      <c r="L115" s="25">
        <v>37170</v>
      </c>
      <c r="M115" s="25">
        <v>27592</v>
      </c>
      <c r="N115" s="25">
        <v>23591</v>
      </c>
      <c r="O115" s="25">
        <v>27731</v>
      </c>
      <c r="P115" s="25">
        <v>29139</v>
      </c>
      <c r="Q115" s="25">
        <v>30328</v>
      </c>
      <c r="R115" s="25">
        <v>33019</v>
      </c>
      <c r="S115" s="25">
        <v>34708</v>
      </c>
      <c r="T115" s="47">
        <v>17</v>
      </c>
      <c r="U115" s="25">
        <v>37206</v>
      </c>
      <c r="V115" s="25"/>
      <c r="W115" s="25"/>
      <c r="X115" s="25">
        <v>33467</v>
      </c>
      <c r="Y115" s="25">
        <v>36079</v>
      </c>
      <c r="Z115" s="25">
        <v>36396</v>
      </c>
      <c r="AA115" s="25">
        <v>38302</v>
      </c>
      <c r="AB115" s="25">
        <v>37424</v>
      </c>
      <c r="AC115" s="25">
        <v>39095</v>
      </c>
      <c r="AD115" s="25">
        <v>36858</v>
      </c>
      <c r="AE115" s="25">
        <v>35571</v>
      </c>
      <c r="AF115" s="25">
        <v>32636</v>
      </c>
      <c r="AG115" s="25">
        <v>33424</v>
      </c>
      <c r="AH115" s="25">
        <v>33465</v>
      </c>
      <c r="AI115" s="25">
        <v>33500</v>
      </c>
      <c r="AJ115" s="25">
        <v>34760</v>
      </c>
      <c r="AK115" s="25">
        <v>33840</v>
      </c>
      <c r="AL115" s="25">
        <v>33335</v>
      </c>
      <c r="AM115" s="25">
        <v>30904</v>
      </c>
      <c r="AN115" s="47">
        <v>17</v>
      </c>
      <c r="AO115" s="25">
        <v>32606</v>
      </c>
      <c r="AP115" s="25"/>
      <c r="AQ115" s="25"/>
      <c r="AR115" s="25">
        <v>32625</v>
      </c>
      <c r="AS115" s="25">
        <v>30631</v>
      </c>
      <c r="AT115" s="25">
        <v>28358</v>
      </c>
      <c r="AU115" s="25">
        <v>27053</v>
      </c>
      <c r="AV115" s="25">
        <v>30751</v>
      </c>
      <c r="AW115" s="25">
        <v>33233</v>
      </c>
      <c r="AX115" s="25">
        <v>35845</v>
      </c>
      <c r="AY115" s="25">
        <v>36973</v>
      </c>
      <c r="AZ115" s="25">
        <v>29229</v>
      </c>
      <c r="BA115" s="25">
        <v>19218</v>
      </c>
      <c r="BB115" s="25">
        <v>19420</v>
      </c>
      <c r="BC115" s="25">
        <v>24735</v>
      </c>
      <c r="BD115" s="25">
        <v>29915</v>
      </c>
      <c r="BE115" s="25">
        <v>37898</v>
      </c>
      <c r="BF115" s="25">
        <v>40338</v>
      </c>
      <c r="BG115" s="47">
        <v>17</v>
      </c>
      <c r="BH115" s="25">
        <v>34299</v>
      </c>
      <c r="BI115" s="25"/>
      <c r="BJ115" s="25"/>
      <c r="BK115" s="25">
        <v>32025</v>
      </c>
      <c r="BL115" s="25">
        <v>24866</v>
      </c>
      <c r="BM115" s="25">
        <v>25197</v>
      </c>
      <c r="BN115" s="25">
        <v>31883</v>
      </c>
      <c r="BO115" s="32">
        <v>34861</v>
      </c>
      <c r="BP115" s="2">
        <v>41257</v>
      </c>
      <c r="BQ115" s="2">
        <v>45079</v>
      </c>
      <c r="BR115" s="2">
        <v>51011</v>
      </c>
      <c r="BS115" s="44">
        <v>46859</v>
      </c>
      <c r="BW115" s="23"/>
      <c r="BX115" s="43"/>
    </row>
    <row r="116" spans="1:76" ht="12.75">
      <c r="A116" s="47">
        <f>A115+1</f>
        <v>18</v>
      </c>
      <c r="B116" s="25" t="s">
        <v>269</v>
      </c>
      <c r="C116" s="25">
        <v>16758</v>
      </c>
      <c r="D116" s="25">
        <v>16418</v>
      </c>
      <c r="E116" s="25">
        <v>20431</v>
      </c>
      <c r="F116" s="25">
        <v>14561</v>
      </c>
      <c r="G116" s="25">
        <v>15490</v>
      </c>
      <c r="H116" s="25">
        <v>19799</v>
      </c>
      <c r="I116" s="25">
        <v>22379</v>
      </c>
      <c r="J116" s="25">
        <v>25066</v>
      </c>
      <c r="K116" s="25">
        <v>22413</v>
      </c>
      <c r="L116" s="25">
        <v>22828</v>
      </c>
      <c r="M116" s="25">
        <v>22831</v>
      </c>
      <c r="N116" s="25">
        <v>23619</v>
      </c>
      <c r="O116" s="25">
        <v>25447</v>
      </c>
      <c r="P116" s="25">
        <v>29187</v>
      </c>
      <c r="Q116" s="25">
        <v>29559</v>
      </c>
      <c r="R116" s="25">
        <v>31294</v>
      </c>
      <c r="S116" s="25">
        <v>31769</v>
      </c>
      <c r="T116" s="47">
        <f>T115+1</f>
        <v>18</v>
      </c>
      <c r="U116" s="25">
        <v>29987</v>
      </c>
      <c r="V116" s="25"/>
      <c r="W116" s="25"/>
      <c r="X116" s="25">
        <v>28689</v>
      </c>
      <c r="Y116" s="25">
        <v>28079</v>
      </c>
      <c r="Z116" s="25">
        <v>27054</v>
      </c>
      <c r="AA116" s="25">
        <v>28681</v>
      </c>
      <c r="AB116" s="25">
        <v>26131</v>
      </c>
      <c r="AC116" s="25">
        <v>26534</v>
      </c>
      <c r="AD116" s="25">
        <v>25776</v>
      </c>
      <c r="AE116" s="25">
        <v>28258</v>
      </c>
      <c r="AF116" s="25">
        <v>28891</v>
      </c>
      <c r="AG116" s="25">
        <v>27588</v>
      </c>
      <c r="AH116" s="25">
        <v>29038</v>
      </c>
      <c r="AI116" s="25">
        <v>29206</v>
      </c>
      <c r="AJ116" s="25">
        <v>30972</v>
      </c>
      <c r="AK116" s="25">
        <v>32321</v>
      </c>
      <c r="AL116" s="25">
        <v>31011</v>
      </c>
      <c r="AM116" s="25">
        <v>29053</v>
      </c>
      <c r="AN116" s="47">
        <f>AN115+1</f>
        <v>18</v>
      </c>
      <c r="AO116" s="25">
        <v>28626</v>
      </c>
      <c r="AP116" s="25"/>
      <c r="AQ116" s="25"/>
      <c r="AR116" s="25">
        <v>30203</v>
      </c>
      <c r="AS116" s="25">
        <v>30549</v>
      </c>
      <c r="AT116" s="25">
        <v>29871</v>
      </c>
      <c r="AU116" s="25">
        <v>28646</v>
      </c>
      <c r="AV116" s="25">
        <v>28439</v>
      </c>
      <c r="AW116" s="25">
        <v>25630</v>
      </c>
      <c r="AX116" s="25">
        <v>23565</v>
      </c>
      <c r="AY116" s="25">
        <v>23165</v>
      </c>
      <c r="AZ116" s="25">
        <v>21587</v>
      </c>
      <c r="BA116" s="25">
        <v>19048</v>
      </c>
      <c r="BB116" s="25">
        <v>19131</v>
      </c>
      <c r="BC116" s="25">
        <v>22666</v>
      </c>
      <c r="BD116" s="25">
        <v>25387</v>
      </c>
      <c r="BE116" s="25">
        <v>28432</v>
      </c>
      <c r="BF116" s="25">
        <v>30750</v>
      </c>
      <c r="BG116" s="47">
        <f>BG115+1</f>
        <v>18</v>
      </c>
      <c r="BH116" s="25">
        <v>25598</v>
      </c>
      <c r="BI116" s="25"/>
      <c r="BJ116" s="25"/>
      <c r="BK116" s="25">
        <v>22378</v>
      </c>
      <c r="BL116" s="25">
        <v>18787</v>
      </c>
      <c r="BM116" s="25">
        <v>18886</v>
      </c>
      <c r="BN116" s="25">
        <v>24416</v>
      </c>
      <c r="BO116" s="32">
        <v>27293</v>
      </c>
      <c r="BP116" s="2">
        <v>32240</v>
      </c>
      <c r="BQ116" s="2">
        <v>37444</v>
      </c>
      <c r="BR116" s="2">
        <v>44161</v>
      </c>
      <c r="BS116" s="44">
        <v>42156</v>
      </c>
      <c r="BX116" s="43"/>
    </row>
    <row r="117" spans="1:76" ht="12.75">
      <c r="A117" s="47">
        <v>19</v>
      </c>
      <c r="B117" s="25" t="s">
        <v>270</v>
      </c>
      <c r="C117" s="25">
        <v>802</v>
      </c>
      <c r="D117" s="25">
        <v>1901</v>
      </c>
      <c r="E117" s="25">
        <v>142</v>
      </c>
      <c r="F117" s="25">
        <v>589</v>
      </c>
      <c r="G117" s="25">
        <v>5895</v>
      </c>
      <c r="H117" s="25">
        <v>5274</v>
      </c>
      <c r="I117" s="25">
        <v>570</v>
      </c>
      <c r="J117" s="25">
        <v>683</v>
      </c>
      <c r="K117" s="25">
        <v>602</v>
      </c>
      <c r="L117" s="25">
        <v>424</v>
      </c>
      <c r="M117" s="25">
        <v>376</v>
      </c>
      <c r="N117" s="25"/>
      <c r="O117" s="25">
        <v>556</v>
      </c>
      <c r="P117" s="25">
        <v>420</v>
      </c>
      <c r="Q117" s="25">
        <v>458</v>
      </c>
      <c r="R117" s="25">
        <v>963</v>
      </c>
      <c r="S117" s="25">
        <v>1090</v>
      </c>
      <c r="T117" s="47">
        <v>19</v>
      </c>
      <c r="U117" s="25">
        <v>2581</v>
      </c>
      <c r="V117" s="25"/>
      <c r="W117" s="25"/>
      <c r="X117" s="25">
        <v>2255</v>
      </c>
      <c r="Y117" s="25"/>
      <c r="Z117" s="25"/>
      <c r="AA117" s="25">
        <v>1724</v>
      </c>
      <c r="AB117" s="25">
        <v>1213</v>
      </c>
      <c r="AC117" s="25">
        <v>1152</v>
      </c>
      <c r="AD117" s="25">
        <v>1557</v>
      </c>
      <c r="AE117" s="25">
        <v>1390</v>
      </c>
      <c r="AF117" s="25">
        <v>1446</v>
      </c>
      <c r="AG117" s="25">
        <v>1676</v>
      </c>
      <c r="AH117" s="25">
        <v>1824</v>
      </c>
      <c r="AI117" s="25">
        <v>1811</v>
      </c>
      <c r="AJ117" s="25">
        <v>2326</v>
      </c>
      <c r="AK117" s="25">
        <v>3219</v>
      </c>
      <c r="AL117" s="25">
        <v>9974</v>
      </c>
      <c r="AM117" s="25">
        <v>12433</v>
      </c>
      <c r="AN117" s="47">
        <v>19</v>
      </c>
      <c r="AO117" s="25">
        <v>16861</v>
      </c>
      <c r="AP117" s="25"/>
      <c r="AQ117" s="25"/>
      <c r="AR117" s="25">
        <v>22121</v>
      </c>
      <c r="AS117" s="25">
        <v>24560</v>
      </c>
      <c r="AT117" s="25">
        <v>21550</v>
      </c>
      <c r="AU117" s="25">
        <v>16748</v>
      </c>
      <c r="AV117" s="25">
        <v>18551</v>
      </c>
      <c r="AW117" s="25">
        <v>14071</v>
      </c>
      <c r="AX117" s="25">
        <v>9371</v>
      </c>
      <c r="AY117" s="25">
        <v>8642</v>
      </c>
      <c r="AZ117" s="25">
        <v>4187</v>
      </c>
      <c r="BA117" s="25">
        <v>4414</v>
      </c>
      <c r="BB117" s="25">
        <v>4842</v>
      </c>
      <c r="BC117" s="25">
        <v>6377</v>
      </c>
      <c r="BD117" s="25">
        <v>8655</v>
      </c>
      <c r="BE117" s="25">
        <v>8504</v>
      </c>
      <c r="BF117" s="25">
        <v>7041</v>
      </c>
      <c r="BG117" s="47">
        <v>19</v>
      </c>
      <c r="BH117" s="25">
        <v>11429</v>
      </c>
      <c r="BI117" s="25"/>
      <c r="BJ117" s="25"/>
      <c r="BK117" s="25">
        <v>10272</v>
      </c>
      <c r="BL117" s="25">
        <v>6387</v>
      </c>
      <c r="BM117" s="25">
        <v>6536</v>
      </c>
      <c r="BN117" s="25">
        <v>9622</v>
      </c>
      <c r="BO117" s="32">
        <v>10493</v>
      </c>
      <c r="BP117" s="2">
        <v>14499</v>
      </c>
      <c r="BQ117" s="2">
        <v>13899</v>
      </c>
      <c r="BR117" s="2">
        <v>16022</v>
      </c>
      <c r="BS117" s="44">
        <v>17169</v>
      </c>
      <c r="BX117" s="43"/>
    </row>
    <row r="118" spans="1:71" ht="12.75">
      <c r="A118" s="25"/>
      <c r="B118" s="25" t="s">
        <v>271</v>
      </c>
      <c r="C118" s="25">
        <f>SUM(C99:C117)</f>
        <v>304150</v>
      </c>
      <c r="D118" s="25">
        <f>SUM(D99:D117)</f>
        <v>327023</v>
      </c>
      <c r="E118" s="25">
        <f>SUM(E99:E117)</f>
        <v>417069</v>
      </c>
      <c r="F118" s="25">
        <f aca="true" t="shared" si="16" ref="F118:AB118">SUM(F99:F117)</f>
        <v>351959</v>
      </c>
      <c r="G118" s="25">
        <f t="shared" si="16"/>
        <v>378010</v>
      </c>
      <c r="H118" s="25">
        <f t="shared" si="16"/>
        <v>400275</v>
      </c>
      <c r="I118" s="25">
        <f t="shared" si="16"/>
        <v>435446</v>
      </c>
      <c r="J118" s="25">
        <f t="shared" si="16"/>
        <v>455868</v>
      </c>
      <c r="K118" s="25">
        <f t="shared" si="16"/>
        <v>431528</v>
      </c>
      <c r="L118" s="25">
        <f t="shared" si="16"/>
        <v>416030</v>
      </c>
      <c r="M118" s="25">
        <f t="shared" si="16"/>
        <v>387245</v>
      </c>
      <c r="N118" s="25">
        <f t="shared" si="16"/>
        <v>362176</v>
      </c>
      <c r="O118" s="25">
        <f t="shared" si="16"/>
        <v>383634</v>
      </c>
      <c r="P118" s="25">
        <f t="shared" si="16"/>
        <v>420519</v>
      </c>
      <c r="Q118" s="25">
        <f t="shared" si="16"/>
        <v>432397</v>
      </c>
      <c r="R118" s="25">
        <f t="shared" si="16"/>
        <v>463968</v>
      </c>
      <c r="S118" s="25">
        <f>SUM(S99:S117)</f>
        <v>457023</v>
      </c>
      <c r="T118" s="25"/>
      <c r="U118" s="25">
        <f>SUM(U99:U117)</f>
        <v>466049</v>
      </c>
      <c r="V118" s="25"/>
      <c r="W118" s="25"/>
      <c r="X118" s="25">
        <f t="shared" si="16"/>
        <v>439760</v>
      </c>
      <c r="Y118" s="25">
        <f t="shared" si="16"/>
        <v>467116</v>
      </c>
      <c r="Z118" s="25">
        <f t="shared" si="16"/>
        <v>455436</v>
      </c>
      <c r="AA118" s="25">
        <f t="shared" si="16"/>
        <v>488974</v>
      </c>
      <c r="AB118" s="25">
        <f t="shared" si="16"/>
        <v>463994</v>
      </c>
      <c r="AC118" s="25">
        <f>SUM(AC99:AC117)</f>
        <v>470148</v>
      </c>
      <c r="AD118" s="25">
        <f>SUM(AD99:AD117)</f>
        <v>455746</v>
      </c>
      <c r="AE118" s="26">
        <f>SUM(AE99:AE117)</f>
        <v>451606</v>
      </c>
      <c r="AF118" s="26">
        <f aca="true" t="shared" si="17" ref="AF118:BO118">SUM(AF99:AF117)</f>
        <v>427402</v>
      </c>
      <c r="AG118" s="26">
        <f t="shared" si="17"/>
        <v>432444</v>
      </c>
      <c r="AH118" s="26">
        <f t="shared" si="17"/>
        <v>433351</v>
      </c>
      <c r="AI118" s="26">
        <f t="shared" si="17"/>
        <v>448534</v>
      </c>
      <c r="AJ118" s="26">
        <f t="shared" si="17"/>
        <v>467231</v>
      </c>
      <c r="AK118" s="26">
        <f t="shared" si="17"/>
        <v>465604</v>
      </c>
      <c r="AL118" s="26">
        <f t="shared" si="17"/>
        <v>473638</v>
      </c>
      <c r="AM118" s="26">
        <f t="shared" si="17"/>
        <v>433126</v>
      </c>
      <c r="AN118" s="25"/>
      <c r="AO118" s="26">
        <f t="shared" si="17"/>
        <v>433449</v>
      </c>
      <c r="AP118" s="26"/>
      <c r="AQ118" s="26"/>
      <c r="AR118" s="26">
        <f t="shared" si="17"/>
        <v>426590</v>
      </c>
      <c r="AS118" s="26">
        <f t="shared" si="17"/>
        <v>420689</v>
      </c>
      <c r="AT118" s="26">
        <f t="shared" si="17"/>
        <v>400589</v>
      </c>
      <c r="AU118" s="26">
        <f t="shared" si="17"/>
        <v>373706</v>
      </c>
      <c r="AV118" s="26">
        <f t="shared" si="17"/>
        <v>365598</v>
      </c>
      <c r="AW118" s="26">
        <f t="shared" si="17"/>
        <v>352077</v>
      </c>
      <c r="AX118" s="26">
        <f t="shared" si="17"/>
        <v>347683</v>
      </c>
      <c r="AY118" s="26">
        <f t="shared" si="17"/>
        <v>354718</v>
      </c>
      <c r="AZ118" s="26">
        <f t="shared" si="17"/>
        <v>288750</v>
      </c>
      <c r="BA118" s="26">
        <f t="shared" si="17"/>
        <v>244974</v>
      </c>
      <c r="BB118" s="26">
        <f t="shared" si="17"/>
        <v>238309</v>
      </c>
      <c r="BC118" s="26">
        <f t="shared" si="17"/>
        <v>271242</v>
      </c>
      <c r="BD118" s="26">
        <f t="shared" si="17"/>
        <v>304712</v>
      </c>
      <c r="BE118" s="26">
        <f t="shared" si="17"/>
        <v>350877</v>
      </c>
      <c r="BF118" s="26">
        <f t="shared" si="17"/>
        <v>382644</v>
      </c>
      <c r="BG118" s="25"/>
      <c r="BH118" s="26">
        <f t="shared" si="17"/>
        <v>377308</v>
      </c>
      <c r="BI118" s="26"/>
      <c r="BJ118" s="26"/>
      <c r="BK118" s="26">
        <f t="shared" si="17"/>
        <v>353709</v>
      </c>
      <c r="BL118" s="26">
        <f t="shared" si="17"/>
        <v>284847</v>
      </c>
      <c r="BM118" s="26">
        <f t="shared" si="17"/>
        <v>275202</v>
      </c>
      <c r="BN118" s="26">
        <f t="shared" si="17"/>
        <v>333910</v>
      </c>
      <c r="BO118" s="57">
        <f t="shared" si="17"/>
        <v>366380</v>
      </c>
      <c r="BP118" s="2">
        <f>SUM(BP99:BP117)</f>
        <v>427225</v>
      </c>
      <c r="BQ118" s="2">
        <f>SUM(BQ99:BQ117)</f>
        <v>461647</v>
      </c>
      <c r="BR118" s="2">
        <f>SUM(BR99:BR117)</f>
        <v>537222</v>
      </c>
      <c r="BS118" s="40">
        <f>SUM(BS99:BS117)</f>
        <v>575161</v>
      </c>
    </row>
    <row r="119" spans="1:70" ht="12.75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6"/>
      <c r="AF119" s="86"/>
      <c r="AG119" s="86"/>
      <c r="AH119" s="86"/>
      <c r="AI119" s="86"/>
      <c r="AJ119" s="86"/>
      <c r="AK119" s="86"/>
      <c r="AL119" s="86"/>
      <c r="AM119" s="86"/>
      <c r="AN119" s="82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2"/>
      <c r="BH119" s="86"/>
      <c r="BI119" s="86"/>
      <c r="BJ119" s="86"/>
      <c r="BK119" s="86"/>
      <c r="BL119" s="86"/>
      <c r="BM119" s="86"/>
      <c r="BN119" s="86"/>
      <c r="BO119" s="86"/>
      <c r="BP119" s="59"/>
      <c r="BQ119" s="59"/>
      <c r="BR119" s="59"/>
    </row>
    <row r="120" spans="1:31" ht="12.75">
      <c r="A120" s="23"/>
      <c r="B120" s="23"/>
      <c r="C120" s="23"/>
      <c r="D120" s="23"/>
      <c r="E120" s="23"/>
      <c r="F120" s="23"/>
      <c r="G120" s="23" t="s">
        <v>506</v>
      </c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</row>
    <row r="121" spans="1:31" ht="7.5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</row>
    <row r="122" spans="1:74" ht="12.75">
      <c r="A122" s="24"/>
      <c r="B122" s="24" t="s">
        <v>272</v>
      </c>
      <c r="C122" s="24">
        <v>1950</v>
      </c>
      <c r="D122" s="24">
        <v>1951</v>
      </c>
      <c r="E122" s="24">
        <v>1957</v>
      </c>
      <c r="F122" s="24">
        <v>1958</v>
      </c>
      <c r="G122" s="24">
        <v>1959</v>
      </c>
      <c r="H122" s="24">
        <v>1960</v>
      </c>
      <c r="I122" s="24">
        <v>1961</v>
      </c>
      <c r="J122" s="24">
        <v>1962</v>
      </c>
      <c r="K122" s="24">
        <v>1963</v>
      </c>
      <c r="L122" s="24">
        <v>1964</v>
      </c>
      <c r="M122" s="24">
        <v>1965</v>
      </c>
      <c r="N122" s="24">
        <v>1966</v>
      </c>
      <c r="O122" s="24">
        <v>1967</v>
      </c>
      <c r="P122" s="24">
        <v>1968</v>
      </c>
      <c r="Q122" s="24">
        <v>1969</v>
      </c>
      <c r="R122" s="24">
        <v>1970</v>
      </c>
      <c r="S122" s="24">
        <v>1971</v>
      </c>
      <c r="T122" s="24" t="s">
        <v>0</v>
      </c>
      <c r="U122" s="24">
        <v>1972</v>
      </c>
      <c r="V122" s="24"/>
      <c r="W122" s="24"/>
      <c r="X122" s="24">
        <v>1973</v>
      </c>
      <c r="Y122" s="24">
        <v>1974</v>
      </c>
      <c r="Z122" s="24">
        <v>1975</v>
      </c>
      <c r="AA122" s="24">
        <v>1976</v>
      </c>
      <c r="AB122" s="24">
        <v>1977</v>
      </c>
      <c r="AC122" s="24">
        <v>1978</v>
      </c>
      <c r="AD122" s="24">
        <v>1979</v>
      </c>
      <c r="AE122" s="24">
        <v>1980</v>
      </c>
      <c r="AF122" s="24">
        <v>1981</v>
      </c>
      <c r="AG122" s="24">
        <v>1982</v>
      </c>
      <c r="AH122" s="24">
        <v>1983</v>
      </c>
      <c r="AI122" s="24">
        <v>1984</v>
      </c>
      <c r="AJ122" s="24">
        <v>1985</v>
      </c>
      <c r="AK122" s="24">
        <v>1986</v>
      </c>
      <c r="AL122" s="24">
        <v>1987</v>
      </c>
      <c r="AM122" s="24">
        <v>1988</v>
      </c>
      <c r="AN122" s="24" t="s">
        <v>0</v>
      </c>
      <c r="AO122" s="24">
        <v>1989</v>
      </c>
      <c r="AP122" s="24"/>
      <c r="AQ122" s="24"/>
      <c r="AR122" s="24">
        <v>1990</v>
      </c>
      <c r="AS122" s="24">
        <v>1991</v>
      </c>
      <c r="AT122" s="24">
        <v>1992</v>
      </c>
      <c r="AU122" s="24">
        <v>1993</v>
      </c>
      <c r="AV122" s="24">
        <v>1994</v>
      </c>
      <c r="AW122" s="24">
        <v>1995</v>
      </c>
      <c r="AX122" s="24">
        <v>1996</v>
      </c>
      <c r="AY122" s="24">
        <v>1997</v>
      </c>
      <c r="AZ122" s="24">
        <v>1998</v>
      </c>
      <c r="BA122" s="24">
        <v>1999</v>
      </c>
      <c r="BB122" s="24">
        <v>2000</v>
      </c>
      <c r="BC122" s="24">
        <v>2001</v>
      </c>
      <c r="BD122" s="24">
        <v>2002</v>
      </c>
      <c r="BE122" s="24">
        <v>2003</v>
      </c>
      <c r="BF122" s="25">
        <v>2004</v>
      </c>
      <c r="BG122" s="24" t="s">
        <v>0</v>
      </c>
      <c r="BH122" s="25">
        <v>2005</v>
      </c>
      <c r="BI122" s="25"/>
      <c r="BJ122" s="25"/>
      <c r="BK122" s="25">
        <v>2006</v>
      </c>
      <c r="BL122" s="25">
        <v>2007</v>
      </c>
      <c r="BM122" s="25">
        <v>2008</v>
      </c>
      <c r="BN122" s="26">
        <v>2009</v>
      </c>
      <c r="BO122" s="26">
        <v>2010</v>
      </c>
      <c r="BP122" s="26">
        <v>2011</v>
      </c>
      <c r="BQ122" s="26">
        <v>2012</v>
      </c>
      <c r="BR122" s="26">
        <v>2013</v>
      </c>
      <c r="BS122" s="26">
        <v>2014</v>
      </c>
      <c r="BT122" s="26">
        <v>2015</v>
      </c>
      <c r="BU122" s="26">
        <v>2016</v>
      </c>
      <c r="BV122" s="26">
        <v>2017</v>
      </c>
    </row>
    <row r="123" spans="1:78" ht="12.75">
      <c r="A123" s="25">
        <v>1</v>
      </c>
      <c r="B123" s="25" t="s">
        <v>254</v>
      </c>
      <c r="C123" s="25"/>
      <c r="D123" s="25"/>
      <c r="E123" s="25"/>
      <c r="F123" s="25">
        <v>15576</v>
      </c>
      <c r="G123" s="25">
        <v>16829</v>
      </c>
      <c r="H123" s="25">
        <v>25233</v>
      </c>
      <c r="I123" s="25">
        <v>18670</v>
      </c>
      <c r="J123" s="25">
        <v>16794</v>
      </c>
      <c r="K123" s="25">
        <v>17465</v>
      </c>
      <c r="L123" s="25">
        <v>17232</v>
      </c>
      <c r="M123" s="25">
        <v>14142</v>
      </c>
      <c r="N123" s="25">
        <v>13583</v>
      </c>
      <c r="O123" s="25">
        <v>13434</v>
      </c>
      <c r="P123" s="25">
        <v>12411</v>
      </c>
      <c r="Q123" s="25">
        <v>11277</v>
      </c>
      <c r="R123" s="25">
        <v>10426</v>
      </c>
      <c r="S123" s="25">
        <v>12790</v>
      </c>
      <c r="T123" s="47">
        <v>1</v>
      </c>
      <c r="U123" s="25">
        <v>10772</v>
      </c>
      <c r="V123" s="25"/>
      <c r="W123" s="25"/>
      <c r="X123" s="25">
        <v>12227</v>
      </c>
      <c r="Y123" s="25">
        <v>11563</v>
      </c>
      <c r="Z123" s="25">
        <v>11979</v>
      </c>
      <c r="AA123" s="25">
        <v>11813</v>
      </c>
      <c r="AB123" s="25">
        <v>12961</v>
      </c>
      <c r="AC123" s="25">
        <v>11886</v>
      </c>
      <c r="AD123" s="25">
        <v>12549</v>
      </c>
      <c r="AE123" s="25">
        <v>12814</v>
      </c>
      <c r="AF123" s="25">
        <v>11740</v>
      </c>
      <c r="AG123" s="25">
        <v>11848</v>
      </c>
      <c r="AH123" s="25">
        <v>11999</v>
      </c>
      <c r="AI123" s="25">
        <v>11869</v>
      </c>
      <c r="AJ123" s="25">
        <v>12401</v>
      </c>
      <c r="AK123" s="25">
        <v>12401</v>
      </c>
      <c r="AL123" s="25">
        <v>12474</v>
      </c>
      <c r="AM123" s="25">
        <v>12519</v>
      </c>
      <c r="AN123" s="47">
        <v>1</v>
      </c>
      <c r="AO123" s="25">
        <v>11528</v>
      </c>
      <c r="AP123" s="25"/>
      <c r="AQ123" s="25"/>
      <c r="AR123" s="25">
        <v>12661</v>
      </c>
      <c r="AS123" s="25">
        <v>12329</v>
      </c>
      <c r="AT123" s="25">
        <v>13681</v>
      </c>
      <c r="AU123" s="25">
        <v>14547</v>
      </c>
      <c r="AV123" s="25">
        <v>15886</v>
      </c>
      <c r="AW123" s="25">
        <v>17775</v>
      </c>
      <c r="AX123" s="25">
        <v>17869</v>
      </c>
      <c r="AY123" s="25">
        <v>16348</v>
      </c>
      <c r="AZ123" s="25">
        <v>16776</v>
      </c>
      <c r="BA123" s="25">
        <v>18624</v>
      </c>
      <c r="BB123" s="25">
        <v>20561</v>
      </c>
      <c r="BC123" s="25">
        <v>19344</v>
      </c>
      <c r="BD123" s="25">
        <v>20541</v>
      </c>
      <c r="BE123" s="25">
        <v>23271</v>
      </c>
      <c r="BF123" s="25">
        <v>26352</v>
      </c>
      <c r="BG123" s="47">
        <v>1</v>
      </c>
      <c r="BH123" s="25">
        <v>30359</v>
      </c>
      <c r="BI123" s="25"/>
      <c r="BJ123" s="25"/>
      <c r="BK123" s="25">
        <v>36055</v>
      </c>
      <c r="BL123" s="25">
        <v>41240</v>
      </c>
      <c r="BM123" s="25">
        <v>43283</v>
      </c>
      <c r="BN123" s="25">
        <v>42380</v>
      </c>
      <c r="BO123" s="25">
        <v>19523</v>
      </c>
      <c r="BP123" s="25">
        <v>18736</v>
      </c>
      <c r="BQ123" s="25">
        <v>20851</v>
      </c>
      <c r="BR123" s="32">
        <v>21198</v>
      </c>
      <c r="BS123" s="2">
        <v>26262</v>
      </c>
      <c r="BT123" s="2">
        <v>30651</v>
      </c>
      <c r="BU123" s="2">
        <v>37507</v>
      </c>
      <c r="BV123" s="44">
        <v>45171</v>
      </c>
      <c r="BY123" s="23"/>
      <c r="BZ123" s="43"/>
    </row>
    <row r="124" spans="1:78" ht="12.75">
      <c r="A124" s="25">
        <f>A123+1</f>
        <v>2</v>
      </c>
      <c r="B124" s="25" t="s">
        <v>255</v>
      </c>
      <c r="C124" s="25"/>
      <c r="D124" s="25"/>
      <c r="E124" s="25"/>
      <c r="F124" s="25">
        <v>40856</v>
      </c>
      <c r="G124" s="25">
        <v>29896</v>
      </c>
      <c r="H124" s="25">
        <v>38340</v>
      </c>
      <c r="I124" s="25">
        <v>29785</v>
      </c>
      <c r="J124" s="25">
        <v>29349</v>
      </c>
      <c r="K124" s="25">
        <v>32876</v>
      </c>
      <c r="L124" s="25">
        <v>33146</v>
      </c>
      <c r="M124" s="25">
        <v>30941</v>
      </c>
      <c r="N124" s="25">
        <v>25235</v>
      </c>
      <c r="O124" s="25">
        <v>24620</v>
      </c>
      <c r="P124" s="25">
        <v>21412</v>
      </c>
      <c r="Q124" s="25">
        <v>17398</v>
      </c>
      <c r="R124" s="25">
        <v>16009</v>
      </c>
      <c r="S124" s="25">
        <v>19465</v>
      </c>
      <c r="T124" s="47">
        <f>T123+1</f>
        <v>2</v>
      </c>
      <c r="U124" s="25">
        <v>17973</v>
      </c>
      <c r="V124" s="25"/>
      <c r="W124" s="25"/>
      <c r="X124" s="25">
        <v>19875</v>
      </c>
      <c r="Y124" s="25">
        <v>16781</v>
      </c>
      <c r="Z124" s="25">
        <v>16060</v>
      </c>
      <c r="AA124" s="25">
        <v>14893</v>
      </c>
      <c r="AB124" s="25">
        <v>16559</v>
      </c>
      <c r="AC124" s="25">
        <v>16621</v>
      </c>
      <c r="AD124" s="25">
        <v>17815</v>
      </c>
      <c r="AE124" s="25">
        <v>17967</v>
      </c>
      <c r="AF124" s="25">
        <v>18346</v>
      </c>
      <c r="AG124" s="25">
        <v>18796</v>
      </c>
      <c r="AH124" s="25">
        <v>19722</v>
      </c>
      <c r="AI124" s="25">
        <v>20287</v>
      </c>
      <c r="AJ124" s="25">
        <v>22500</v>
      </c>
      <c r="AK124" s="25">
        <v>23300</v>
      </c>
      <c r="AL124" s="25">
        <v>24455</v>
      </c>
      <c r="AM124" s="25">
        <v>24161</v>
      </c>
      <c r="AN124" s="47">
        <f>AN123+1</f>
        <v>2</v>
      </c>
      <c r="AO124" s="25">
        <v>20502</v>
      </c>
      <c r="AP124" s="25"/>
      <c r="AQ124" s="25"/>
      <c r="AR124" s="25">
        <v>24573</v>
      </c>
      <c r="AS124" s="25">
        <v>25272</v>
      </c>
      <c r="AT124" s="25">
        <v>26974</v>
      </c>
      <c r="AU124" s="25">
        <v>25601</v>
      </c>
      <c r="AV124" s="25">
        <v>28953</v>
      </c>
      <c r="AW124" s="25">
        <v>29769</v>
      </c>
      <c r="AX124" s="25">
        <v>29146</v>
      </c>
      <c r="AY124" s="25">
        <v>26666</v>
      </c>
      <c r="AZ124" s="25">
        <v>26232</v>
      </c>
      <c r="BA124" s="25">
        <v>28627</v>
      </c>
      <c r="BB124" s="25">
        <v>32252</v>
      </c>
      <c r="BC124" s="25">
        <v>33459</v>
      </c>
      <c r="BD124" s="25">
        <v>38405</v>
      </c>
      <c r="BE124" s="25">
        <v>43379</v>
      </c>
      <c r="BF124" s="25">
        <v>47197</v>
      </c>
      <c r="BG124" s="47">
        <f>BG123+1</f>
        <v>2</v>
      </c>
      <c r="BH124" s="25">
        <v>51663</v>
      </c>
      <c r="BI124" s="25"/>
      <c r="BJ124" s="25"/>
      <c r="BK124" s="25">
        <v>57459</v>
      </c>
      <c r="BL124" s="25">
        <v>65308</v>
      </c>
      <c r="BM124" s="25">
        <v>72952</v>
      </c>
      <c r="BN124" s="25">
        <v>67806</v>
      </c>
      <c r="BO124" s="25">
        <v>39922</v>
      </c>
      <c r="BP124" s="25">
        <v>39775</v>
      </c>
      <c r="BQ124" s="25">
        <v>41405</v>
      </c>
      <c r="BR124" s="32">
        <v>33513</v>
      </c>
      <c r="BS124" s="2">
        <v>39583</v>
      </c>
      <c r="BT124" s="2">
        <v>42439</v>
      </c>
      <c r="BU124" s="2">
        <v>48027</v>
      </c>
      <c r="BV124" s="44">
        <v>56684</v>
      </c>
      <c r="BY124" s="23"/>
      <c r="BZ124" s="43"/>
    </row>
    <row r="125" spans="1:78" ht="12.75">
      <c r="A125" s="25">
        <f aca="true" t="shared" si="18" ref="A125:A141">A124+1</f>
        <v>3</v>
      </c>
      <c r="B125" s="25" t="s">
        <v>256</v>
      </c>
      <c r="C125" s="25"/>
      <c r="D125" s="25"/>
      <c r="E125" s="25"/>
      <c r="F125" s="25">
        <v>10863</v>
      </c>
      <c r="G125" s="25">
        <v>7459</v>
      </c>
      <c r="H125" s="25">
        <v>11686</v>
      </c>
      <c r="I125" s="25">
        <v>7847</v>
      </c>
      <c r="J125" s="25">
        <v>7468</v>
      </c>
      <c r="K125" s="25">
        <v>8177</v>
      </c>
      <c r="L125" s="25">
        <v>12622</v>
      </c>
      <c r="M125" s="25">
        <v>13358</v>
      </c>
      <c r="N125" s="25">
        <v>12425</v>
      </c>
      <c r="O125" s="25">
        <v>11154</v>
      </c>
      <c r="P125" s="25">
        <v>9343</v>
      </c>
      <c r="Q125" s="25">
        <v>8594</v>
      </c>
      <c r="R125" s="25">
        <v>8147</v>
      </c>
      <c r="S125" s="25">
        <v>9362</v>
      </c>
      <c r="T125" s="47">
        <f>T124+1</f>
        <v>3</v>
      </c>
      <c r="U125" s="25">
        <v>9631</v>
      </c>
      <c r="V125" s="25"/>
      <c r="W125" s="25"/>
      <c r="X125" s="25">
        <v>9954</v>
      </c>
      <c r="Y125" s="25">
        <v>9993</v>
      </c>
      <c r="Z125" s="25">
        <v>9222</v>
      </c>
      <c r="AA125" s="25">
        <v>10054</v>
      </c>
      <c r="AB125" s="25">
        <v>10279</v>
      </c>
      <c r="AC125" s="25">
        <v>9245</v>
      </c>
      <c r="AD125" s="25">
        <v>9667</v>
      </c>
      <c r="AE125" s="25">
        <v>9321</v>
      </c>
      <c r="AF125" s="25">
        <v>9803</v>
      </c>
      <c r="AG125" s="25">
        <v>8738</v>
      </c>
      <c r="AH125" s="25">
        <v>9046</v>
      </c>
      <c r="AI125" s="25">
        <v>7787</v>
      </c>
      <c r="AJ125" s="25">
        <v>8390</v>
      </c>
      <c r="AK125" s="25">
        <v>7798</v>
      </c>
      <c r="AL125" s="25">
        <v>7569</v>
      </c>
      <c r="AM125" s="25">
        <v>7634</v>
      </c>
      <c r="AN125" s="47">
        <f>AN124+1</f>
        <v>3</v>
      </c>
      <c r="AO125" s="25">
        <v>7835</v>
      </c>
      <c r="AP125" s="25"/>
      <c r="AQ125" s="25"/>
      <c r="AR125" s="25">
        <v>8124</v>
      </c>
      <c r="AS125" s="25">
        <v>8478</v>
      </c>
      <c r="AT125" s="25">
        <v>8225</v>
      </c>
      <c r="AU125" s="25">
        <v>9834</v>
      </c>
      <c r="AV125" s="25">
        <v>12109</v>
      </c>
      <c r="AW125" s="25">
        <v>14493</v>
      </c>
      <c r="AX125" s="25">
        <v>15238</v>
      </c>
      <c r="AY125" s="25">
        <v>17011</v>
      </c>
      <c r="AZ125" s="25">
        <v>16641</v>
      </c>
      <c r="BA125" s="25">
        <v>15956</v>
      </c>
      <c r="BB125" s="25">
        <v>17253</v>
      </c>
      <c r="BC125" s="25">
        <v>17000</v>
      </c>
      <c r="BD125" s="25">
        <v>16138</v>
      </c>
      <c r="BE125" s="25">
        <v>16289</v>
      </c>
      <c r="BF125" s="25">
        <v>20910</v>
      </c>
      <c r="BG125" s="47">
        <f>BG124+1</f>
        <v>3</v>
      </c>
      <c r="BH125" s="25">
        <v>23828</v>
      </c>
      <c r="BI125" s="25"/>
      <c r="BJ125" s="25"/>
      <c r="BK125" s="25">
        <v>29051</v>
      </c>
      <c r="BL125" s="25">
        <v>32025</v>
      </c>
      <c r="BM125" s="25">
        <v>35912</v>
      </c>
      <c r="BN125" s="25">
        <v>29616</v>
      </c>
      <c r="BO125" s="25">
        <v>23895</v>
      </c>
      <c r="BP125" s="25">
        <v>27104</v>
      </c>
      <c r="BQ125" s="25">
        <v>29770</v>
      </c>
      <c r="BR125" s="32">
        <v>27664</v>
      </c>
      <c r="BS125" s="2">
        <v>32920</v>
      </c>
      <c r="BT125" s="2">
        <v>33813</v>
      </c>
      <c r="BU125" s="2">
        <v>39160</v>
      </c>
      <c r="BV125" s="44">
        <v>43190</v>
      </c>
      <c r="BY125" s="23"/>
      <c r="BZ125" s="43"/>
    </row>
    <row r="126" spans="1:78" ht="12.75">
      <c r="A126" s="25">
        <f t="shared" si="18"/>
        <v>4</v>
      </c>
      <c r="B126" s="25" t="s">
        <v>257</v>
      </c>
      <c r="C126" s="25"/>
      <c r="D126" s="25"/>
      <c r="E126" s="25"/>
      <c r="F126" s="25">
        <v>16621</v>
      </c>
      <c r="G126" s="25">
        <v>10486</v>
      </c>
      <c r="H126" s="25">
        <v>22445</v>
      </c>
      <c r="I126" s="25">
        <v>18788</v>
      </c>
      <c r="J126" s="25">
        <v>14863</v>
      </c>
      <c r="K126" s="25">
        <v>16267</v>
      </c>
      <c r="L126" s="25">
        <v>17931</v>
      </c>
      <c r="M126" s="25">
        <v>18493</v>
      </c>
      <c r="N126" s="25">
        <v>14342</v>
      </c>
      <c r="O126" s="25">
        <v>14297</v>
      </c>
      <c r="P126" s="25">
        <v>10155</v>
      </c>
      <c r="Q126" s="25">
        <v>8368</v>
      </c>
      <c r="R126" s="25">
        <v>9497</v>
      </c>
      <c r="S126" s="25">
        <v>9934</v>
      </c>
      <c r="T126" s="47">
        <v>4</v>
      </c>
      <c r="U126" s="25">
        <v>10035</v>
      </c>
      <c r="V126" s="25"/>
      <c r="W126" s="25"/>
      <c r="X126" s="25">
        <v>10825</v>
      </c>
      <c r="Y126" s="25">
        <v>10033</v>
      </c>
      <c r="Z126" s="25">
        <v>9284</v>
      </c>
      <c r="AA126" s="25">
        <v>9367</v>
      </c>
      <c r="AB126" s="25">
        <v>8991</v>
      </c>
      <c r="AC126" s="25">
        <v>8116</v>
      </c>
      <c r="AD126" s="25">
        <v>8531</v>
      </c>
      <c r="AE126" s="25">
        <v>8461</v>
      </c>
      <c r="AF126" s="25">
        <v>7927</v>
      </c>
      <c r="AG126" s="25">
        <v>7473</v>
      </c>
      <c r="AH126" s="25">
        <v>7953</v>
      </c>
      <c r="AI126" s="25">
        <v>6914</v>
      </c>
      <c r="AJ126" s="25">
        <v>6129</v>
      </c>
      <c r="AK126" s="25">
        <v>6727</v>
      </c>
      <c r="AL126" s="25">
        <v>6336</v>
      </c>
      <c r="AM126" s="25">
        <v>6784</v>
      </c>
      <c r="AN126" s="47">
        <v>4</v>
      </c>
      <c r="AO126" s="25">
        <v>6947</v>
      </c>
      <c r="AP126" s="25"/>
      <c r="AQ126" s="25"/>
      <c r="AR126" s="25">
        <v>7111</v>
      </c>
      <c r="AS126" s="25">
        <v>8724</v>
      </c>
      <c r="AT126" s="25">
        <v>8430</v>
      </c>
      <c r="AU126" s="25">
        <v>8906</v>
      </c>
      <c r="AV126" s="25">
        <v>12252</v>
      </c>
      <c r="AW126" s="25">
        <v>12853</v>
      </c>
      <c r="AX126" s="25">
        <v>12815</v>
      </c>
      <c r="AY126" s="25">
        <v>15638</v>
      </c>
      <c r="AZ126" s="25">
        <v>16669</v>
      </c>
      <c r="BA126" s="25">
        <v>17679</v>
      </c>
      <c r="BB126" s="25">
        <v>17124</v>
      </c>
      <c r="BC126" s="25">
        <v>14267</v>
      </c>
      <c r="BD126" s="25">
        <v>13389</v>
      </c>
      <c r="BE126" s="25">
        <v>14798</v>
      </c>
      <c r="BF126" s="25">
        <v>18870</v>
      </c>
      <c r="BG126" s="47">
        <v>4</v>
      </c>
      <c r="BH126" s="25">
        <v>18822</v>
      </c>
      <c r="BI126" s="25"/>
      <c r="BJ126" s="25"/>
      <c r="BK126" s="25">
        <v>21005</v>
      </c>
      <c r="BL126" s="25">
        <v>25244</v>
      </c>
      <c r="BM126" s="25">
        <v>26803</v>
      </c>
      <c r="BN126" s="25">
        <v>25479</v>
      </c>
      <c r="BO126" s="25">
        <v>19759</v>
      </c>
      <c r="BP126" s="25">
        <v>20444</v>
      </c>
      <c r="BQ126" s="25">
        <v>24626</v>
      </c>
      <c r="BR126" s="32">
        <v>28963</v>
      </c>
      <c r="BS126" s="2">
        <v>31463</v>
      </c>
      <c r="BT126" s="2">
        <v>30788</v>
      </c>
      <c r="BU126" s="2">
        <v>38649</v>
      </c>
      <c r="BV126" s="44">
        <v>38114</v>
      </c>
      <c r="BY126" s="23"/>
      <c r="BZ126" s="43"/>
    </row>
    <row r="127" spans="1:78" ht="12.75">
      <c r="A127" s="25">
        <f t="shared" si="18"/>
        <v>5</v>
      </c>
      <c r="B127" s="25" t="s">
        <v>258</v>
      </c>
      <c r="C127" s="25"/>
      <c r="D127" s="25"/>
      <c r="E127" s="25"/>
      <c r="F127" s="25">
        <v>9234</v>
      </c>
      <c r="G127" s="25">
        <v>10193</v>
      </c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47">
        <v>5</v>
      </c>
      <c r="U127" s="25"/>
      <c r="V127" s="25"/>
      <c r="W127" s="25"/>
      <c r="X127" s="25"/>
      <c r="Y127" s="25"/>
      <c r="Z127" s="25"/>
      <c r="AA127" s="25"/>
      <c r="AB127" s="25"/>
      <c r="AC127" s="25"/>
      <c r="AD127" s="25">
        <v>13427</v>
      </c>
      <c r="AE127" s="25">
        <v>13742</v>
      </c>
      <c r="AF127" s="25">
        <v>14381</v>
      </c>
      <c r="AG127" s="25">
        <v>15410</v>
      </c>
      <c r="AH127" s="25">
        <v>14073</v>
      </c>
      <c r="AI127" s="25">
        <v>13016</v>
      </c>
      <c r="AJ127" s="25">
        <v>13132</v>
      </c>
      <c r="AK127" s="25">
        <v>13065</v>
      </c>
      <c r="AL127" s="25">
        <v>13688</v>
      </c>
      <c r="AM127" s="25">
        <v>14009</v>
      </c>
      <c r="AN127" s="47">
        <v>5</v>
      </c>
      <c r="AO127" s="25">
        <v>14048</v>
      </c>
      <c r="AP127" s="25"/>
      <c r="AQ127" s="25"/>
      <c r="AR127" s="25">
        <v>13760</v>
      </c>
      <c r="AS127" s="25">
        <v>14281</v>
      </c>
      <c r="AT127" s="25">
        <v>15194</v>
      </c>
      <c r="AU127" s="25">
        <v>17655</v>
      </c>
      <c r="AV127" s="25">
        <v>20971</v>
      </c>
      <c r="AW127" s="25">
        <v>23490</v>
      </c>
      <c r="AX127" s="25">
        <v>22401</v>
      </c>
      <c r="AY127" s="25">
        <v>24552</v>
      </c>
      <c r="AZ127" s="25">
        <v>25936</v>
      </c>
      <c r="BA127" s="25">
        <v>24270</v>
      </c>
      <c r="BB127" s="25">
        <v>23826</v>
      </c>
      <c r="BC127" s="25">
        <v>19629</v>
      </c>
      <c r="BD127" s="25">
        <v>16709</v>
      </c>
      <c r="BE127" s="25">
        <v>16371</v>
      </c>
      <c r="BF127" s="25">
        <v>21974</v>
      </c>
      <c r="BG127" s="47">
        <v>5</v>
      </c>
      <c r="BH127" s="25">
        <v>26828</v>
      </c>
      <c r="BI127" s="25"/>
      <c r="BJ127" s="25"/>
      <c r="BK127" s="25">
        <v>27478</v>
      </c>
      <c r="BL127" s="25">
        <v>33418</v>
      </c>
      <c r="BM127" s="25">
        <v>35394</v>
      </c>
      <c r="BN127" s="25">
        <v>30554</v>
      </c>
      <c r="BO127" s="25">
        <v>24075</v>
      </c>
      <c r="BP127" s="25">
        <v>22987</v>
      </c>
      <c r="BQ127" s="25">
        <v>27042</v>
      </c>
      <c r="BR127" s="32">
        <v>28509</v>
      </c>
      <c r="BS127" s="2">
        <v>32850</v>
      </c>
      <c r="BT127" s="2">
        <v>35513</v>
      </c>
      <c r="BU127" s="2">
        <v>40580</v>
      </c>
      <c r="BV127" s="44">
        <v>43985</v>
      </c>
      <c r="BY127" s="23"/>
      <c r="BZ127" s="43"/>
    </row>
    <row r="128" spans="1:78" ht="12.75">
      <c r="A128" s="25">
        <f t="shared" si="18"/>
        <v>6</v>
      </c>
      <c r="B128" s="25" t="s">
        <v>259</v>
      </c>
      <c r="C128" s="25"/>
      <c r="D128" s="25"/>
      <c r="E128" s="25"/>
      <c r="F128" s="25"/>
      <c r="G128" s="25">
        <v>8248</v>
      </c>
      <c r="H128" s="25">
        <v>10958</v>
      </c>
      <c r="I128" s="25">
        <v>9900</v>
      </c>
      <c r="J128" s="25">
        <v>9659</v>
      </c>
      <c r="K128" s="25">
        <v>10071</v>
      </c>
      <c r="L128" s="25">
        <v>10614</v>
      </c>
      <c r="M128" s="25">
        <v>10089</v>
      </c>
      <c r="N128" s="25">
        <v>9603</v>
      </c>
      <c r="O128" s="25">
        <v>8130</v>
      </c>
      <c r="P128" s="25">
        <v>7866</v>
      </c>
      <c r="Q128" s="25">
        <v>8051</v>
      </c>
      <c r="R128" s="25">
        <v>7984</v>
      </c>
      <c r="S128" s="25">
        <v>9368</v>
      </c>
      <c r="T128" s="47">
        <v>6</v>
      </c>
      <c r="U128" s="25">
        <v>10125</v>
      </c>
      <c r="V128" s="25"/>
      <c r="W128" s="25"/>
      <c r="X128" s="25">
        <v>9965</v>
      </c>
      <c r="Y128" s="25">
        <v>10124</v>
      </c>
      <c r="Z128" s="25">
        <v>8894</v>
      </c>
      <c r="AA128" s="25">
        <v>8868</v>
      </c>
      <c r="AB128" s="25">
        <v>9648</v>
      </c>
      <c r="AC128" s="25">
        <v>9303</v>
      </c>
      <c r="AD128" s="25">
        <v>10569</v>
      </c>
      <c r="AE128" s="25">
        <v>9908</v>
      </c>
      <c r="AF128" s="25">
        <v>9926</v>
      </c>
      <c r="AG128" s="25">
        <v>9940</v>
      </c>
      <c r="AH128" s="25">
        <v>10372</v>
      </c>
      <c r="AI128" s="25">
        <v>9347</v>
      </c>
      <c r="AJ128" s="25">
        <v>10329</v>
      </c>
      <c r="AK128" s="25">
        <v>9880</v>
      </c>
      <c r="AL128" s="25">
        <v>11029</v>
      </c>
      <c r="AM128" s="25">
        <v>10951</v>
      </c>
      <c r="AN128" s="47">
        <v>6</v>
      </c>
      <c r="AO128" s="25">
        <v>11422</v>
      </c>
      <c r="AP128" s="25"/>
      <c r="AQ128" s="25"/>
      <c r="AR128" s="25">
        <v>10927</v>
      </c>
      <c r="AS128" s="25">
        <v>10303</v>
      </c>
      <c r="AT128" s="25">
        <v>11378</v>
      </c>
      <c r="AU128" s="25">
        <v>13622</v>
      </c>
      <c r="AV128" s="25">
        <v>14536</v>
      </c>
      <c r="AW128" s="25">
        <v>15351</v>
      </c>
      <c r="AX128" s="25">
        <v>14789</v>
      </c>
      <c r="AY128" s="25">
        <v>14556</v>
      </c>
      <c r="AZ128" s="25">
        <v>13127</v>
      </c>
      <c r="BA128" s="25">
        <v>12325</v>
      </c>
      <c r="BB128" s="25">
        <v>13383</v>
      </c>
      <c r="BC128" s="25">
        <v>11314</v>
      </c>
      <c r="BD128" s="25">
        <v>13263</v>
      </c>
      <c r="BE128" s="25">
        <v>13721</v>
      </c>
      <c r="BF128" s="25">
        <v>17106</v>
      </c>
      <c r="BG128" s="47">
        <v>6</v>
      </c>
      <c r="BH128" s="25">
        <v>21179</v>
      </c>
      <c r="BI128" s="25"/>
      <c r="BJ128" s="25"/>
      <c r="BK128" s="25">
        <v>24428</v>
      </c>
      <c r="BL128" s="25">
        <v>29632</v>
      </c>
      <c r="BM128" s="25">
        <v>28948</v>
      </c>
      <c r="BN128" s="25">
        <v>17910</v>
      </c>
      <c r="BO128" s="25">
        <v>16529</v>
      </c>
      <c r="BP128" s="25">
        <v>17290</v>
      </c>
      <c r="BQ128" s="25">
        <v>19757</v>
      </c>
      <c r="BR128" s="32">
        <v>22077</v>
      </c>
      <c r="BS128" s="2">
        <v>25619</v>
      </c>
      <c r="BT128" s="2">
        <v>27806</v>
      </c>
      <c r="BU128" s="2">
        <v>31475</v>
      </c>
      <c r="BV128" s="44">
        <v>34457</v>
      </c>
      <c r="BY128" s="23"/>
      <c r="BZ128" s="43"/>
    </row>
    <row r="129" spans="1:78" ht="12.75">
      <c r="A129" s="25">
        <f t="shared" si="18"/>
        <v>7</v>
      </c>
      <c r="B129" s="25" t="s">
        <v>260</v>
      </c>
      <c r="C129" s="25"/>
      <c r="D129" s="25"/>
      <c r="E129" s="25"/>
      <c r="F129" s="25">
        <v>14113</v>
      </c>
      <c r="G129" s="25">
        <v>15213</v>
      </c>
      <c r="H129" s="25">
        <v>22261</v>
      </c>
      <c r="I129" s="25">
        <v>16994</v>
      </c>
      <c r="J129" s="25">
        <v>15271</v>
      </c>
      <c r="K129" s="25">
        <v>15428</v>
      </c>
      <c r="L129" s="25">
        <v>18255</v>
      </c>
      <c r="M129" s="25">
        <v>17770</v>
      </c>
      <c r="N129" s="25">
        <v>18138</v>
      </c>
      <c r="O129" s="25">
        <v>15988</v>
      </c>
      <c r="P129" s="25">
        <v>15189</v>
      </c>
      <c r="Q129" s="25">
        <v>13061</v>
      </c>
      <c r="R129" s="25">
        <v>11838</v>
      </c>
      <c r="S129" s="25">
        <v>14469</v>
      </c>
      <c r="T129" s="47">
        <v>7</v>
      </c>
      <c r="U129" s="25">
        <v>14013</v>
      </c>
      <c r="V129" s="25"/>
      <c r="W129" s="25"/>
      <c r="X129" s="25">
        <v>14515</v>
      </c>
      <c r="Y129" s="25">
        <v>13398</v>
      </c>
      <c r="Z129" s="25">
        <v>13659</v>
      </c>
      <c r="AA129" s="25">
        <v>14236</v>
      </c>
      <c r="AB129" s="25">
        <v>13686</v>
      </c>
      <c r="AC129" s="25">
        <v>12759</v>
      </c>
      <c r="AD129" s="25">
        <v>14151</v>
      </c>
      <c r="AE129" s="25">
        <v>13546</v>
      </c>
      <c r="AF129" s="25">
        <v>14495</v>
      </c>
      <c r="AG129" s="25">
        <v>15311</v>
      </c>
      <c r="AH129" s="25">
        <v>16012</v>
      </c>
      <c r="AI129" s="25">
        <v>14558</v>
      </c>
      <c r="AJ129" s="25">
        <v>13550</v>
      </c>
      <c r="AK129" s="25">
        <v>14290</v>
      </c>
      <c r="AL129" s="25">
        <v>14796</v>
      </c>
      <c r="AM129" s="25">
        <v>16495</v>
      </c>
      <c r="AN129" s="47">
        <v>7</v>
      </c>
      <c r="AO129" s="25">
        <v>15837</v>
      </c>
      <c r="AP129" s="25"/>
      <c r="AQ129" s="25"/>
      <c r="AR129" s="25">
        <v>15036</v>
      </c>
      <c r="AS129" s="25">
        <v>13238</v>
      </c>
      <c r="AT129" s="25">
        <v>13942</v>
      </c>
      <c r="AU129" s="25">
        <v>15726</v>
      </c>
      <c r="AV129" s="25">
        <v>17581</v>
      </c>
      <c r="AW129" s="25">
        <v>19392</v>
      </c>
      <c r="AX129" s="25">
        <v>19251</v>
      </c>
      <c r="AY129" s="25">
        <v>19020</v>
      </c>
      <c r="AZ129" s="25">
        <v>20282</v>
      </c>
      <c r="BA129" s="25">
        <v>19959</v>
      </c>
      <c r="BB129" s="25">
        <v>21383</v>
      </c>
      <c r="BC129" s="25">
        <v>15216</v>
      </c>
      <c r="BD129" s="25">
        <v>15132</v>
      </c>
      <c r="BE129" s="25">
        <v>15996</v>
      </c>
      <c r="BF129" s="25">
        <v>19177</v>
      </c>
      <c r="BG129" s="47">
        <v>7</v>
      </c>
      <c r="BH129" s="25">
        <v>22985</v>
      </c>
      <c r="BI129" s="25"/>
      <c r="BJ129" s="25"/>
      <c r="BK129" s="25">
        <v>27366</v>
      </c>
      <c r="BL129" s="25">
        <v>31107</v>
      </c>
      <c r="BM129" s="25">
        <v>34690</v>
      </c>
      <c r="BN129" s="25">
        <v>35022</v>
      </c>
      <c r="BO129" s="25">
        <v>32232</v>
      </c>
      <c r="BP129" s="25">
        <v>28549</v>
      </c>
      <c r="BQ129" s="25">
        <v>26664</v>
      </c>
      <c r="BR129" s="32">
        <v>29975</v>
      </c>
      <c r="BS129" s="2">
        <v>32441</v>
      </c>
      <c r="BT129" s="2">
        <v>36584</v>
      </c>
      <c r="BU129" s="2">
        <v>41185</v>
      </c>
      <c r="BV129" s="44">
        <v>41696</v>
      </c>
      <c r="BY129" s="23"/>
      <c r="BZ129" s="43"/>
    </row>
    <row r="130" spans="1:78" ht="12.75">
      <c r="A130" s="25">
        <f t="shared" si="18"/>
        <v>8</v>
      </c>
      <c r="B130" s="25" t="s">
        <v>261</v>
      </c>
      <c r="C130" s="25"/>
      <c r="D130" s="25"/>
      <c r="E130" s="25"/>
      <c r="F130" s="25">
        <v>30228</v>
      </c>
      <c r="G130" s="25">
        <v>24240</v>
      </c>
      <c r="H130" s="25">
        <v>35374</v>
      </c>
      <c r="I130" s="25">
        <v>32267</v>
      </c>
      <c r="J130" s="25">
        <v>24745</v>
      </c>
      <c r="K130" s="25">
        <v>26351</v>
      </c>
      <c r="L130" s="25">
        <v>26552</v>
      </c>
      <c r="M130" s="25">
        <v>36844</v>
      </c>
      <c r="N130" s="25">
        <v>37488</v>
      </c>
      <c r="O130" s="25">
        <v>22386</v>
      </c>
      <c r="P130" s="25">
        <v>21176</v>
      </c>
      <c r="Q130" s="25">
        <v>18598</v>
      </c>
      <c r="R130" s="25">
        <v>17870</v>
      </c>
      <c r="S130" s="25">
        <v>21572</v>
      </c>
      <c r="T130" s="47">
        <v>8</v>
      </c>
      <c r="U130" s="25">
        <v>20987</v>
      </c>
      <c r="V130" s="25"/>
      <c r="W130" s="25"/>
      <c r="X130" s="25">
        <v>22714</v>
      </c>
      <c r="Y130" s="25">
        <v>20801</v>
      </c>
      <c r="Z130" s="25">
        <v>20724</v>
      </c>
      <c r="AA130" s="25">
        <v>20282</v>
      </c>
      <c r="AB130" s="25">
        <v>21007</v>
      </c>
      <c r="AC130" s="25">
        <v>20412</v>
      </c>
      <c r="AD130" s="25">
        <v>22682</v>
      </c>
      <c r="AE130" s="25">
        <v>21392</v>
      </c>
      <c r="AF130" s="25">
        <v>21198</v>
      </c>
      <c r="AG130" s="25">
        <v>19299</v>
      </c>
      <c r="AH130" s="25">
        <v>21259</v>
      </c>
      <c r="AI130" s="25">
        <v>18818</v>
      </c>
      <c r="AJ130" s="25">
        <v>18374</v>
      </c>
      <c r="AK130" s="25">
        <v>21879</v>
      </c>
      <c r="AL130" s="25">
        <v>23515</v>
      </c>
      <c r="AM130" s="25">
        <v>24531</v>
      </c>
      <c r="AN130" s="47">
        <v>8</v>
      </c>
      <c r="AO130" s="25">
        <v>25134</v>
      </c>
      <c r="AP130" s="25"/>
      <c r="AQ130" s="25"/>
      <c r="AR130" s="25">
        <v>25197</v>
      </c>
      <c r="AS130" s="25">
        <v>27031</v>
      </c>
      <c r="AT130" s="25">
        <v>29294</v>
      </c>
      <c r="AU130" s="25">
        <v>31437</v>
      </c>
      <c r="AV130" s="25">
        <v>38786</v>
      </c>
      <c r="AW130" s="25">
        <v>38988</v>
      </c>
      <c r="AX130" s="25">
        <v>44747</v>
      </c>
      <c r="AY130" s="25">
        <v>44827</v>
      </c>
      <c r="AZ130" s="25">
        <v>44910</v>
      </c>
      <c r="BA130" s="25">
        <v>40922</v>
      </c>
      <c r="BB130" s="25">
        <v>40897</v>
      </c>
      <c r="BC130" s="25">
        <v>33710</v>
      </c>
      <c r="BD130" s="25">
        <v>29500</v>
      </c>
      <c r="BE130" s="25">
        <v>30185</v>
      </c>
      <c r="BF130" s="25">
        <v>38432</v>
      </c>
      <c r="BG130" s="47">
        <v>8</v>
      </c>
      <c r="BH130" s="25">
        <v>43469</v>
      </c>
      <c r="BI130" s="25"/>
      <c r="BJ130" s="25"/>
      <c r="BK130" s="25">
        <v>50260</v>
      </c>
      <c r="BL130" s="25">
        <v>55636</v>
      </c>
      <c r="BM130" s="25">
        <v>55552</v>
      </c>
      <c r="BN130" s="25">
        <v>42832</v>
      </c>
      <c r="BO130" s="25">
        <v>45709</v>
      </c>
      <c r="BP130" s="25">
        <v>45207</v>
      </c>
      <c r="BQ130" s="25">
        <v>45778</v>
      </c>
      <c r="BR130" s="32">
        <v>49242</v>
      </c>
      <c r="BS130" s="2">
        <v>53414</v>
      </c>
      <c r="BT130" s="2">
        <v>59656</v>
      </c>
      <c r="BU130" s="2">
        <v>67591</v>
      </c>
      <c r="BV130" s="44">
        <v>66538</v>
      </c>
      <c r="BY130" s="23"/>
      <c r="BZ130" s="43"/>
    </row>
    <row r="131" spans="1:78" ht="12.75">
      <c r="A131" s="25">
        <f t="shared" si="18"/>
        <v>9</v>
      </c>
      <c r="B131" s="25" t="s">
        <v>262</v>
      </c>
      <c r="C131" s="25"/>
      <c r="D131" s="25"/>
      <c r="E131" s="25"/>
      <c r="F131" s="25">
        <v>9744</v>
      </c>
      <c r="G131" s="25">
        <v>9295</v>
      </c>
      <c r="H131" s="25">
        <v>28817</v>
      </c>
      <c r="I131" s="25">
        <v>21504</v>
      </c>
      <c r="J131" s="25">
        <v>19638</v>
      </c>
      <c r="K131" s="25">
        <v>21363</v>
      </c>
      <c r="L131" s="25">
        <v>25395</v>
      </c>
      <c r="M131" s="25">
        <v>28441</v>
      </c>
      <c r="N131" s="25">
        <v>27121</v>
      </c>
      <c r="O131" s="25">
        <v>24254</v>
      </c>
      <c r="P131" s="25">
        <v>17475</v>
      </c>
      <c r="Q131" s="25">
        <v>16121</v>
      </c>
      <c r="R131" s="25">
        <v>17964</v>
      </c>
      <c r="S131" s="25">
        <v>18986</v>
      </c>
      <c r="T131" s="47">
        <v>9</v>
      </c>
      <c r="U131" s="25">
        <v>19885</v>
      </c>
      <c r="V131" s="25"/>
      <c r="W131" s="25"/>
      <c r="X131" s="25">
        <v>21762</v>
      </c>
      <c r="Y131" s="25">
        <v>21031</v>
      </c>
      <c r="Z131" s="25">
        <v>21484</v>
      </c>
      <c r="AA131" s="25">
        <v>22258</v>
      </c>
      <c r="AB131" s="25">
        <v>23287</v>
      </c>
      <c r="AC131" s="25">
        <v>21699</v>
      </c>
      <c r="AD131" s="25">
        <v>7913</v>
      </c>
      <c r="AE131" s="25">
        <v>8444</v>
      </c>
      <c r="AF131" s="25">
        <v>9464</v>
      </c>
      <c r="AG131" s="25">
        <v>10373</v>
      </c>
      <c r="AH131" s="25">
        <v>10934</v>
      </c>
      <c r="AI131" s="25">
        <v>10886</v>
      </c>
      <c r="AJ131" s="25">
        <v>11086</v>
      </c>
      <c r="AK131" s="25">
        <v>11065</v>
      </c>
      <c r="AL131" s="25">
        <v>11436</v>
      </c>
      <c r="AM131" s="25">
        <v>11175</v>
      </c>
      <c r="AN131" s="47">
        <v>9</v>
      </c>
      <c r="AO131" s="25">
        <v>10870</v>
      </c>
      <c r="AP131" s="25"/>
      <c r="AQ131" s="25"/>
      <c r="AR131" s="25">
        <v>11338</v>
      </c>
      <c r="AS131" s="25">
        <v>11356</v>
      </c>
      <c r="AT131" s="25">
        <v>12636</v>
      </c>
      <c r="AU131" s="25">
        <v>15303</v>
      </c>
      <c r="AV131" s="25">
        <v>17730</v>
      </c>
      <c r="AW131" s="25">
        <v>19184</v>
      </c>
      <c r="AX131" s="25">
        <v>21400</v>
      </c>
      <c r="AY131" s="25">
        <v>21467</v>
      </c>
      <c r="AZ131" s="25">
        <v>20503</v>
      </c>
      <c r="BA131" s="25">
        <v>17513</v>
      </c>
      <c r="BB131" s="25">
        <v>18926</v>
      </c>
      <c r="BC131" s="25">
        <v>18665</v>
      </c>
      <c r="BD131" s="25">
        <v>19005</v>
      </c>
      <c r="BE131" s="25">
        <v>20013</v>
      </c>
      <c r="BF131" s="25">
        <v>23991</v>
      </c>
      <c r="BG131" s="47">
        <v>9</v>
      </c>
      <c r="BH131" s="25">
        <v>28789</v>
      </c>
      <c r="BI131" s="25"/>
      <c r="BJ131" s="25"/>
      <c r="BK131" s="25">
        <v>33743</v>
      </c>
      <c r="BL131" s="25">
        <v>30318</v>
      </c>
      <c r="BM131" s="25">
        <v>42819</v>
      </c>
      <c r="BN131" s="25">
        <v>38579</v>
      </c>
      <c r="BO131" s="25">
        <v>31788</v>
      </c>
      <c r="BP131" s="25">
        <v>32871</v>
      </c>
      <c r="BQ131" s="25">
        <v>36931</v>
      </c>
      <c r="BR131" s="32">
        <v>40363</v>
      </c>
      <c r="BS131" s="2">
        <v>44107</v>
      </c>
      <c r="BT131" s="2">
        <v>47759</v>
      </c>
      <c r="BU131" s="2">
        <v>52438</v>
      </c>
      <c r="BV131" s="44">
        <v>56663</v>
      </c>
      <c r="BY131" s="23"/>
      <c r="BZ131" s="43"/>
    </row>
    <row r="132" spans="1:78" ht="12.75">
      <c r="A132" s="25">
        <f t="shared" si="18"/>
        <v>10</v>
      </c>
      <c r="B132" s="25" t="s">
        <v>285</v>
      </c>
      <c r="C132" s="25"/>
      <c r="D132" s="25"/>
      <c r="E132" s="25"/>
      <c r="F132" s="25"/>
      <c r="G132" s="25">
        <v>6995</v>
      </c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47">
        <v>10</v>
      </c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N132" s="47">
        <v>10</v>
      </c>
      <c r="BG132" s="47">
        <v>10</v>
      </c>
      <c r="BS132" s="2"/>
      <c r="BT132" s="2"/>
      <c r="BU132" s="2"/>
      <c r="BV132" s="2"/>
      <c r="BY132" s="23"/>
      <c r="BZ132" s="43"/>
    </row>
    <row r="133" spans="1:78" ht="12.75">
      <c r="A133" s="25">
        <f t="shared" si="18"/>
        <v>11</v>
      </c>
      <c r="B133" s="25" t="s">
        <v>263</v>
      </c>
      <c r="C133" s="25"/>
      <c r="D133" s="25"/>
      <c r="E133" s="25"/>
      <c r="F133" s="25"/>
      <c r="G133" s="25">
        <v>15691</v>
      </c>
      <c r="H133" s="25">
        <v>22104</v>
      </c>
      <c r="I133" s="25">
        <v>19244</v>
      </c>
      <c r="J133" s="25">
        <v>16698</v>
      </c>
      <c r="K133" s="25">
        <v>17075</v>
      </c>
      <c r="L133" s="25">
        <v>16796</v>
      </c>
      <c r="M133" s="25">
        <v>17919</v>
      </c>
      <c r="N133" s="25">
        <v>18033</v>
      </c>
      <c r="O133" s="25">
        <v>16748</v>
      </c>
      <c r="P133" s="25">
        <v>15400</v>
      </c>
      <c r="Q133" s="25">
        <v>12600</v>
      </c>
      <c r="R133" s="25">
        <v>12231</v>
      </c>
      <c r="S133" s="25">
        <v>13673</v>
      </c>
      <c r="T133" s="47">
        <v>11</v>
      </c>
      <c r="U133" s="25">
        <v>14560</v>
      </c>
      <c r="V133" s="25"/>
      <c r="W133" s="25"/>
      <c r="X133" s="25">
        <v>15457</v>
      </c>
      <c r="Y133" s="25">
        <v>13438</v>
      </c>
      <c r="Z133" s="25">
        <v>13596</v>
      </c>
      <c r="AA133" s="25">
        <v>11898</v>
      </c>
      <c r="AB133" s="25">
        <v>13046</v>
      </c>
      <c r="AC133" s="25">
        <v>12015</v>
      </c>
      <c r="AD133" s="25">
        <v>13166</v>
      </c>
      <c r="AE133" s="25">
        <v>12072</v>
      </c>
      <c r="AF133" s="25">
        <v>12005</v>
      </c>
      <c r="AG133" s="25">
        <v>11423</v>
      </c>
      <c r="AH133" s="25">
        <v>10531</v>
      </c>
      <c r="AI133" s="25">
        <v>10817</v>
      </c>
      <c r="AJ133" s="25">
        <v>9916</v>
      </c>
      <c r="AK133" s="25">
        <v>10314</v>
      </c>
      <c r="AL133" s="25">
        <v>10997</v>
      </c>
      <c r="AM133" s="25">
        <v>10937</v>
      </c>
      <c r="AN133" s="47">
        <v>11</v>
      </c>
      <c r="AO133" s="25">
        <v>10398</v>
      </c>
      <c r="AP133" s="25"/>
      <c r="AQ133" s="25"/>
      <c r="AR133" s="25">
        <v>10848</v>
      </c>
      <c r="AS133" s="25">
        <v>10892</v>
      </c>
      <c r="AT133" s="25">
        <v>12436</v>
      </c>
      <c r="AU133" s="25">
        <v>14399</v>
      </c>
      <c r="AV133" s="25">
        <v>16628</v>
      </c>
      <c r="AW133" s="25">
        <v>18122</v>
      </c>
      <c r="AX133" s="25">
        <v>18108</v>
      </c>
      <c r="AY133" s="25">
        <v>18609</v>
      </c>
      <c r="AZ133" s="25">
        <v>16715</v>
      </c>
      <c r="BA133" s="25">
        <v>15542</v>
      </c>
      <c r="BB133" s="25">
        <v>17331</v>
      </c>
      <c r="BC133" s="25">
        <v>15138</v>
      </c>
      <c r="BD133" s="25">
        <v>14145</v>
      </c>
      <c r="BE133" s="25">
        <v>17609</v>
      </c>
      <c r="BF133" s="25">
        <v>19064</v>
      </c>
      <c r="BG133" s="47">
        <v>11</v>
      </c>
      <c r="BH133" s="25">
        <v>22401</v>
      </c>
      <c r="BI133" s="25"/>
      <c r="BJ133" s="25"/>
      <c r="BK133" s="25">
        <v>26669</v>
      </c>
      <c r="BL133" s="25">
        <v>31775</v>
      </c>
      <c r="BM133" s="25">
        <v>32570</v>
      </c>
      <c r="BN133" s="25">
        <v>31950</v>
      </c>
      <c r="BO133" s="25">
        <v>26557</v>
      </c>
      <c r="BP133" s="25">
        <v>23462</v>
      </c>
      <c r="BQ133" s="25">
        <v>22745</v>
      </c>
      <c r="BR133" s="32">
        <v>26239</v>
      </c>
      <c r="BS133" s="2">
        <v>29539</v>
      </c>
      <c r="BT133" s="2">
        <v>32576</v>
      </c>
      <c r="BU133" s="2">
        <v>38690</v>
      </c>
      <c r="BV133" s="44">
        <v>43308</v>
      </c>
      <c r="BY133" s="23"/>
      <c r="BZ133" s="43"/>
    </row>
    <row r="134" spans="1:78" ht="12.75">
      <c r="A134" s="25">
        <f t="shared" si="18"/>
        <v>12</v>
      </c>
      <c r="B134" s="25" t="s">
        <v>264</v>
      </c>
      <c r="C134" s="25"/>
      <c r="D134" s="25"/>
      <c r="E134" s="25"/>
      <c r="F134" s="25">
        <v>21511</v>
      </c>
      <c r="G134" s="25">
        <v>10262</v>
      </c>
      <c r="H134" s="25">
        <v>13812</v>
      </c>
      <c r="I134" s="25">
        <v>10696</v>
      </c>
      <c r="J134" s="25">
        <v>10373</v>
      </c>
      <c r="K134" s="25">
        <v>10425</v>
      </c>
      <c r="L134" s="25">
        <v>10871</v>
      </c>
      <c r="M134" s="25"/>
      <c r="N134" s="25"/>
      <c r="O134" s="25"/>
      <c r="P134" s="25">
        <v>8989</v>
      </c>
      <c r="Q134" s="25">
        <v>7839</v>
      </c>
      <c r="R134" s="25">
        <v>7444</v>
      </c>
      <c r="S134" s="25">
        <v>7929</v>
      </c>
      <c r="T134" s="47">
        <v>12</v>
      </c>
      <c r="U134" s="25">
        <v>7845</v>
      </c>
      <c r="V134" s="25"/>
      <c r="W134" s="25"/>
      <c r="X134" s="25">
        <v>8346</v>
      </c>
      <c r="Y134" s="25">
        <v>8280</v>
      </c>
      <c r="Z134" s="25">
        <v>8037</v>
      </c>
      <c r="AA134" s="25">
        <v>7693</v>
      </c>
      <c r="AB134" s="25">
        <v>8416</v>
      </c>
      <c r="AC134" s="25">
        <v>7647</v>
      </c>
      <c r="AD134" s="25">
        <v>8754</v>
      </c>
      <c r="AE134" s="25">
        <v>8793</v>
      </c>
      <c r="AF134" s="25">
        <v>8445</v>
      </c>
      <c r="AG134" s="25">
        <v>9346</v>
      </c>
      <c r="AH134" s="25">
        <v>9354</v>
      </c>
      <c r="AI134" s="25">
        <v>9235</v>
      </c>
      <c r="AJ134" s="25">
        <v>9822</v>
      </c>
      <c r="AK134" s="25">
        <v>10130</v>
      </c>
      <c r="AL134" s="25">
        <v>9063</v>
      </c>
      <c r="AM134" s="25">
        <v>9584</v>
      </c>
      <c r="AN134" s="47">
        <v>12</v>
      </c>
      <c r="AO134" s="25">
        <v>8577</v>
      </c>
      <c r="AP134" s="25"/>
      <c r="AQ134" s="25"/>
      <c r="AR134" s="25">
        <v>8938</v>
      </c>
      <c r="AS134" s="25">
        <v>8911</v>
      </c>
      <c r="AT134" s="25">
        <v>9709</v>
      </c>
      <c r="AU134" s="25">
        <v>10510</v>
      </c>
      <c r="AV134" s="25">
        <v>11639</v>
      </c>
      <c r="AW134" s="25">
        <v>13621</v>
      </c>
      <c r="AX134" s="25">
        <v>13485</v>
      </c>
      <c r="AY134" s="25">
        <v>14283</v>
      </c>
      <c r="AZ134" s="25">
        <v>13694</v>
      </c>
      <c r="BA134" s="25">
        <v>11978</v>
      </c>
      <c r="BB134" s="25">
        <v>14007</v>
      </c>
      <c r="BC134" s="25">
        <v>11574</v>
      </c>
      <c r="BD134" s="25">
        <v>13022</v>
      </c>
      <c r="BE134" s="25">
        <v>11395</v>
      </c>
      <c r="BF134" s="25">
        <v>13005</v>
      </c>
      <c r="BG134" s="47">
        <v>12</v>
      </c>
      <c r="BH134" s="25">
        <v>14176</v>
      </c>
      <c r="BI134" s="25"/>
      <c r="BJ134" s="25"/>
      <c r="BK134" s="25">
        <v>16941</v>
      </c>
      <c r="BL134" s="25">
        <v>20471</v>
      </c>
      <c r="BM134" s="25">
        <v>19097</v>
      </c>
      <c r="BN134" s="25">
        <v>18592</v>
      </c>
      <c r="BO134" s="25">
        <v>16282</v>
      </c>
      <c r="BP134" s="25">
        <v>16239</v>
      </c>
      <c r="BQ134" s="25">
        <v>15751</v>
      </c>
      <c r="BR134" s="32">
        <v>17419</v>
      </c>
      <c r="BS134" s="2">
        <v>19390</v>
      </c>
      <c r="BT134" s="2">
        <v>21181</v>
      </c>
      <c r="BU134" s="2">
        <v>23072</v>
      </c>
      <c r="BV134" s="44">
        <v>25771</v>
      </c>
      <c r="BY134" s="23"/>
      <c r="BZ134" s="43"/>
    </row>
    <row r="135" spans="1:78" ht="12.75">
      <c r="A135" s="25">
        <f t="shared" si="18"/>
        <v>13</v>
      </c>
      <c r="B135" s="25" t="s">
        <v>286</v>
      </c>
      <c r="C135" s="25"/>
      <c r="D135" s="25"/>
      <c r="E135" s="25"/>
      <c r="F135" s="25"/>
      <c r="G135" s="25">
        <v>8303</v>
      </c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47">
        <v>13</v>
      </c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N135" s="47">
        <v>13</v>
      </c>
      <c r="BG135" s="47">
        <v>13</v>
      </c>
      <c r="BS135" s="2"/>
      <c r="BT135" s="2"/>
      <c r="BU135" s="2"/>
      <c r="BV135" s="2"/>
      <c r="BY135" s="23"/>
      <c r="BZ135" s="43"/>
    </row>
    <row r="136" spans="1:78" ht="12.75">
      <c r="A136" s="25">
        <f t="shared" si="18"/>
        <v>14</v>
      </c>
      <c r="B136" s="25" t="s">
        <v>265</v>
      </c>
      <c r="C136" s="25"/>
      <c r="D136" s="25"/>
      <c r="E136" s="25"/>
      <c r="F136" s="25"/>
      <c r="G136" s="25">
        <v>14193</v>
      </c>
      <c r="H136" s="25">
        <v>20279</v>
      </c>
      <c r="I136" s="25">
        <v>16850</v>
      </c>
      <c r="J136" s="25">
        <v>16911</v>
      </c>
      <c r="K136" s="25">
        <v>18533</v>
      </c>
      <c r="L136" s="25">
        <v>18670</v>
      </c>
      <c r="M136" s="25">
        <v>9422</v>
      </c>
      <c r="N136" s="25">
        <v>10675</v>
      </c>
      <c r="O136" s="25">
        <v>9971</v>
      </c>
      <c r="P136" s="25">
        <v>9936</v>
      </c>
      <c r="Q136" s="25">
        <v>10661</v>
      </c>
      <c r="R136" s="25">
        <v>10368</v>
      </c>
      <c r="S136" s="25">
        <v>13404</v>
      </c>
      <c r="T136" s="47">
        <v>14</v>
      </c>
      <c r="U136" s="25">
        <v>12901</v>
      </c>
      <c r="V136" s="25"/>
      <c r="W136" s="25"/>
      <c r="X136" s="25">
        <v>14646</v>
      </c>
      <c r="Y136" s="25">
        <v>12894</v>
      </c>
      <c r="Z136" s="25">
        <v>14188</v>
      </c>
      <c r="AA136" s="25">
        <v>14173</v>
      </c>
      <c r="AB136" s="25">
        <v>15559</v>
      </c>
      <c r="AC136" s="25">
        <v>14063</v>
      </c>
      <c r="AD136" s="25">
        <v>16316</v>
      </c>
      <c r="AE136" s="25">
        <v>12351</v>
      </c>
      <c r="AF136" s="25">
        <v>13296</v>
      </c>
      <c r="AG136" s="25">
        <v>12934</v>
      </c>
      <c r="AH136" s="25">
        <v>14121</v>
      </c>
      <c r="AI136" s="25">
        <v>13622</v>
      </c>
      <c r="AJ136" s="25">
        <v>13677</v>
      </c>
      <c r="AK136" s="25">
        <v>14093</v>
      </c>
      <c r="AL136" s="25">
        <v>14396</v>
      </c>
      <c r="AM136" s="25">
        <v>13817</v>
      </c>
      <c r="AN136" s="47">
        <v>14</v>
      </c>
      <c r="AO136" s="25">
        <v>12672</v>
      </c>
      <c r="AP136" s="25"/>
      <c r="AQ136" s="25"/>
      <c r="AR136" s="25">
        <v>13826</v>
      </c>
      <c r="AS136" s="25">
        <v>14222</v>
      </c>
      <c r="AT136" s="25">
        <v>16354</v>
      </c>
      <c r="AU136" s="25">
        <v>16940</v>
      </c>
      <c r="AV136" s="25">
        <v>18800</v>
      </c>
      <c r="AW136" s="25">
        <v>19788</v>
      </c>
      <c r="AX136" s="25">
        <v>20806</v>
      </c>
      <c r="AY136" s="25">
        <v>21045</v>
      </c>
      <c r="AZ136" s="25">
        <v>18578</v>
      </c>
      <c r="BA136" s="25">
        <v>20962</v>
      </c>
      <c r="BB136" s="25">
        <v>22285</v>
      </c>
      <c r="BC136" s="25">
        <v>21021</v>
      </c>
      <c r="BD136" s="25">
        <v>19603</v>
      </c>
      <c r="BE136" s="25">
        <v>21662</v>
      </c>
      <c r="BF136" s="25">
        <v>23028</v>
      </c>
      <c r="BG136" s="47">
        <v>14</v>
      </c>
      <c r="BH136" s="25">
        <v>24061</v>
      </c>
      <c r="BI136" s="25"/>
      <c r="BJ136" s="25"/>
      <c r="BK136" s="25">
        <v>27285</v>
      </c>
      <c r="BL136" s="25">
        <v>31691</v>
      </c>
      <c r="BM136" s="25">
        <v>36593</v>
      </c>
      <c r="BN136" s="25">
        <v>35404</v>
      </c>
      <c r="BO136" s="25">
        <v>20127</v>
      </c>
      <c r="BP136" s="25">
        <v>18451</v>
      </c>
      <c r="BQ136" s="25">
        <v>21003</v>
      </c>
      <c r="BR136" s="32">
        <v>21864</v>
      </c>
      <c r="BS136" s="2">
        <v>25477</v>
      </c>
      <c r="BT136" s="2">
        <v>28712</v>
      </c>
      <c r="BU136" s="2">
        <v>30703</v>
      </c>
      <c r="BV136" s="44">
        <v>34381</v>
      </c>
      <c r="BY136" s="23"/>
      <c r="BZ136" s="43"/>
    </row>
    <row r="137" spans="1:78" ht="12.75">
      <c r="A137" s="25">
        <f t="shared" si="18"/>
        <v>15</v>
      </c>
      <c r="B137" s="25" t="s">
        <v>266</v>
      </c>
      <c r="C137" s="25"/>
      <c r="D137" s="25"/>
      <c r="E137" s="25"/>
      <c r="F137" s="25">
        <v>16169</v>
      </c>
      <c r="G137" s="25">
        <v>18306</v>
      </c>
      <c r="H137" s="25">
        <v>21440</v>
      </c>
      <c r="I137" s="25">
        <v>17032</v>
      </c>
      <c r="J137" s="25">
        <v>23041</v>
      </c>
      <c r="K137" s="25">
        <v>23881</v>
      </c>
      <c r="L137" s="25">
        <v>26474</v>
      </c>
      <c r="M137" s="25">
        <v>26123</v>
      </c>
      <c r="N137" s="25">
        <v>23034</v>
      </c>
      <c r="O137" s="25">
        <v>18524</v>
      </c>
      <c r="P137" s="25">
        <v>16271</v>
      </c>
      <c r="Q137" s="25">
        <v>16330</v>
      </c>
      <c r="R137" s="25">
        <v>17944</v>
      </c>
      <c r="S137" s="25">
        <v>17449</v>
      </c>
      <c r="T137" s="47">
        <v>15</v>
      </c>
      <c r="U137" s="25">
        <v>18113</v>
      </c>
      <c r="V137" s="25"/>
      <c r="W137" s="25"/>
      <c r="X137" s="25">
        <v>20241</v>
      </c>
      <c r="Y137" s="25">
        <v>18229</v>
      </c>
      <c r="Z137" s="25">
        <v>18860</v>
      </c>
      <c r="AA137" s="25">
        <v>18777</v>
      </c>
      <c r="AB137" s="25">
        <v>18830</v>
      </c>
      <c r="AC137" s="25">
        <v>18927</v>
      </c>
      <c r="AD137" s="25">
        <v>20413</v>
      </c>
      <c r="AE137" s="25">
        <v>20058</v>
      </c>
      <c r="AF137" s="25">
        <v>20854</v>
      </c>
      <c r="AG137" s="25">
        <v>20616</v>
      </c>
      <c r="AH137" s="25">
        <v>21347</v>
      </c>
      <c r="AI137" s="25">
        <v>21099</v>
      </c>
      <c r="AJ137" s="25">
        <v>22948</v>
      </c>
      <c r="AK137" s="25">
        <v>21718</v>
      </c>
      <c r="AL137" s="25">
        <v>24297</v>
      </c>
      <c r="AM137" s="25">
        <v>22768</v>
      </c>
      <c r="AN137" s="47">
        <v>15</v>
      </c>
      <c r="AO137" s="25">
        <v>22040</v>
      </c>
      <c r="AP137" s="25"/>
      <c r="AQ137" s="25"/>
      <c r="AR137" s="25">
        <v>23692</v>
      </c>
      <c r="AS137" s="25">
        <v>21246</v>
      </c>
      <c r="AT137" s="25">
        <v>17379</v>
      </c>
      <c r="AU137" s="25">
        <v>18334</v>
      </c>
      <c r="AV137" s="25">
        <v>21431</v>
      </c>
      <c r="AW137" s="25">
        <v>22610</v>
      </c>
      <c r="AX137" s="25">
        <v>24524</v>
      </c>
      <c r="AY137" s="25">
        <v>31400</v>
      </c>
      <c r="AZ137" s="25">
        <v>31476</v>
      </c>
      <c r="BA137" s="25">
        <v>29338</v>
      </c>
      <c r="BB137" s="25">
        <v>30463</v>
      </c>
      <c r="BC137" s="25">
        <v>26732</v>
      </c>
      <c r="BD137" s="25">
        <v>27187</v>
      </c>
      <c r="BE137" s="25">
        <v>30130</v>
      </c>
      <c r="BF137" s="25">
        <v>33852</v>
      </c>
      <c r="BG137" s="47">
        <v>15</v>
      </c>
      <c r="BH137" s="25">
        <v>31082</v>
      </c>
      <c r="BI137" s="25"/>
      <c r="BJ137" s="25"/>
      <c r="BK137" s="25">
        <v>35420</v>
      </c>
      <c r="BL137" s="25">
        <v>34880</v>
      </c>
      <c r="BM137" s="25">
        <v>28450</v>
      </c>
      <c r="BN137" s="25">
        <v>26189</v>
      </c>
      <c r="BO137" s="25">
        <v>22068</v>
      </c>
      <c r="BP137" s="25">
        <v>24852</v>
      </c>
      <c r="BQ137" s="25">
        <v>27726</v>
      </c>
      <c r="BR137" s="32">
        <v>29602</v>
      </c>
      <c r="BS137" s="2">
        <v>35512</v>
      </c>
      <c r="BT137" s="2">
        <v>35764</v>
      </c>
      <c r="BU137" s="2">
        <v>42342</v>
      </c>
      <c r="BV137" s="44">
        <v>41233</v>
      </c>
      <c r="BY137" s="23"/>
      <c r="BZ137" s="43"/>
    </row>
    <row r="138" spans="1:78" ht="12.75">
      <c r="A138" s="25">
        <f t="shared" si="18"/>
        <v>16</v>
      </c>
      <c r="B138" s="25" t="s">
        <v>267</v>
      </c>
      <c r="C138" s="25"/>
      <c r="D138" s="25"/>
      <c r="E138" s="25"/>
      <c r="F138" s="25">
        <v>15273</v>
      </c>
      <c r="G138" s="25">
        <v>15267</v>
      </c>
      <c r="H138" s="25">
        <v>20273</v>
      </c>
      <c r="I138" s="25">
        <v>16863</v>
      </c>
      <c r="J138" s="25">
        <v>15413</v>
      </c>
      <c r="K138" s="25">
        <v>15854</v>
      </c>
      <c r="L138" s="25">
        <v>17181</v>
      </c>
      <c r="M138" s="25">
        <v>16330</v>
      </c>
      <c r="N138" s="25">
        <v>17380</v>
      </c>
      <c r="O138" s="25">
        <v>16116</v>
      </c>
      <c r="P138" s="25">
        <v>14912</v>
      </c>
      <c r="Q138" s="25">
        <v>13944</v>
      </c>
      <c r="R138" s="25">
        <v>14588</v>
      </c>
      <c r="S138" s="25">
        <v>15669</v>
      </c>
      <c r="T138" s="47">
        <v>16</v>
      </c>
      <c r="U138" s="25">
        <v>14805</v>
      </c>
      <c r="V138" s="25"/>
      <c r="W138" s="25"/>
      <c r="X138" s="25">
        <v>14992</v>
      </c>
      <c r="Y138" s="25">
        <v>12562</v>
      </c>
      <c r="Z138" s="25">
        <v>12810</v>
      </c>
      <c r="AA138" s="25">
        <v>12245</v>
      </c>
      <c r="AB138" s="25">
        <v>13799</v>
      </c>
      <c r="AC138" s="25">
        <v>12922</v>
      </c>
      <c r="AD138" s="25">
        <v>13420</v>
      </c>
      <c r="AE138" s="25">
        <v>11634</v>
      </c>
      <c r="AF138" s="25">
        <v>10471</v>
      </c>
      <c r="AG138" s="25">
        <v>11788</v>
      </c>
      <c r="AH138" s="25">
        <v>12292</v>
      </c>
      <c r="AI138" s="25">
        <v>10513</v>
      </c>
      <c r="AJ138" s="25">
        <v>9755</v>
      </c>
      <c r="AK138" s="25">
        <v>9432</v>
      </c>
      <c r="AL138" s="25">
        <v>9926</v>
      </c>
      <c r="AM138" s="25">
        <v>10173</v>
      </c>
      <c r="AN138" s="47">
        <v>16</v>
      </c>
      <c r="AO138" s="25">
        <v>10373</v>
      </c>
      <c r="AP138" s="25"/>
      <c r="AQ138" s="25"/>
      <c r="AR138" s="25">
        <v>9898</v>
      </c>
      <c r="AS138" s="25">
        <v>10515</v>
      </c>
      <c r="AT138" s="25">
        <v>11487</v>
      </c>
      <c r="AU138" s="25">
        <v>12847</v>
      </c>
      <c r="AV138" s="25">
        <v>14132</v>
      </c>
      <c r="AW138" s="25">
        <v>15309</v>
      </c>
      <c r="AX138" s="25">
        <v>15349</v>
      </c>
      <c r="AY138" s="25">
        <v>15882</v>
      </c>
      <c r="AZ138" s="25">
        <v>14823</v>
      </c>
      <c r="BA138" s="25">
        <v>14758</v>
      </c>
      <c r="BB138" s="25">
        <v>16385</v>
      </c>
      <c r="BC138" s="25">
        <v>15913</v>
      </c>
      <c r="BD138" s="25">
        <v>15980</v>
      </c>
      <c r="BE138" s="25">
        <v>16603</v>
      </c>
      <c r="BF138" s="25">
        <v>19984</v>
      </c>
      <c r="BG138" s="47">
        <v>16</v>
      </c>
      <c r="BH138" s="25">
        <v>21819</v>
      </c>
      <c r="BI138" s="25"/>
      <c r="BJ138" s="25"/>
      <c r="BK138" s="25">
        <v>25002</v>
      </c>
      <c r="BL138" s="25">
        <v>27557</v>
      </c>
      <c r="BM138" s="25">
        <v>29129</v>
      </c>
      <c r="BN138" s="25">
        <v>26358</v>
      </c>
      <c r="BO138" s="25">
        <v>23245</v>
      </c>
      <c r="BP138" s="25">
        <v>18449</v>
      </c>
      <c r="BQ138" s="25">
        <v>18230</v>
      </c>
      <c r="BR138" s="32">
        <v>20535</v>
      </c>
      <c r="BS138" s="2">
        <v>22926</v>
      </c>
      <c r="BT138" s="2">
        <v>24677</v>
      </c>
      <c r="BU138" s="2">
        <v>29936</v>
      </c>
      <c r="BV138" s="44">
        <v>36733</v>
      </c>
      <c r="BY138" s="23"/>
      <c r="BZ138" s="43"/>
    </row>
    <row r="139" spans="1:78" ht="12.75">
      <c r="A139" s="25">
        <f t="shared" si="18"/>
        <v>17</v>
      </c>
      <c r="B139" s="25" t="s">
        <v>268</v>
      </c>
      <c r="C139" s="25"/>
      <c r="D139" s="25"/>
      <c r="E139" s="25"/>
      <c r="F139" s="25">
        <v>15217</v>
      </c>
      <c r="G139" s="25">
        <v>7930</v>
      </c>
      <c r="H139" s="25">
        <v>21041</v>
      </c>
      <c r="I139" s="25">
        <v>14574</v>
      </c>
      <c r="J139" s="25">
        <v>17275</v>
      </c>
      <c r="K139" s="25">
        <v>17607</v>
      </c>
      <c r="L139" s="25">
        <v>16909</v>
      </c>
      <c r="M139" s="25">
        <v>17994</v>
      </c>
      <c r="N139" s="25">
        <v>19275</v>
      </c>
      <c r="O139" s="25">
        <v>18697</v>
      </c>
      <c r="P139" s="25">
        <v>13632</v>
      </c>
      <c r="Q139" s="25">
        <v>10359</v>
      </c>
      <c r="R139" s="25">
        <v>12932</v>
      </c>
      <c r="S139" s="25">
        <v>13384</v>
      </c>
      <c r="T139" s="47">
        <v>17</v>
      </c>
      <c r="U139" s="25">
        <v>15079</v>
      </c>
      <c r="V139" s="25"/>
      <c r="W139" s="25"/>
      <c r="X139" s="25">
        <v>15171</v>
      </c>
      <c r="Y139" s="25">
        <v>15078</v>
      </c>
      <c r="Z139" s="25">
        <v>14265</v>
      </c>
      <c r="AA139" s="25">
        <v>14556</v>
      </c>
      <c r="AB139" s="25">
        <v>14413</v>
      </c>
      <c r="AC139" s="25">
        <v>12665</v>
      </c>
      <c r="AD139" s="25">
        <v>14010</v>
      </c>
      <c r="AE139" s="25">
        <v>13156</v>
      </c>
      <c r="AF139" s="25">
        <v>13696</v>
      </c>
      <c r="AG139" s="25">
        <v>13404</v>
      </c>
      <c r="AH139" s="25">
        <v>12830</v>
      </c>
      <c r="AI139" s="25">
        <v>11880</v>
      </c>
      <c r="AJ139" s="25">
        <v>10627</v>
      </c>
      <c r="AK139" s="25">
        <v>12231</v>
      </c>
      <c r="AL139" s="25">
        <v>11469</v>
      </c>
      <c r="AM139" s="25">
        <v>10952</v>
      </c>
      <c r="AN139" s="47">
        <v>17</v>
      </c>
      <c r="AO139" s="25">
        <v>11249</v>
      </c>
      <c r="AP139" s="25"/>
      <c r="AQ139" s="25"/>
      <c r="AR139" s="25">
        <v>11849</v>
      </c>
      <c r="AS139" s="25">
        <v>12535</v>
      </c>
      <c r="AT139" s="25">
        <v>13828</v>
      </c>
      <c r="AU139" s="25">
        <v>16790</v>
      </c>
      <c r="AV139" s="25">
        <v>19968</v>
      </c>
      <c r="AW139" s="25">
        <v>20350</v>
      </c>
      <c r="AX139" s="25">
        <v>21125</v>
      </c>
      <c r="AY139" s="25">
        <v>24159</v>
      </c>
      <c r="AZ139" s="25">
        <v>26744</v>
      </c>
      <c r="BA139" s="25">
        <v>26713</v>
      </c>
      <c r="BB139" s="25">
        <v>28409</v>
      </c>
      <c r="BC139" s="25">
        <v>23520</v>
      </c>
      <c r="BD139" s="25">
        <v>19980</v>
      </c>
      <c r="BE139" s="25">
        <v>21112</v>
      </c>
      <c r="BF139" s="25">
        <v>27266</v>
      </c>
      <c r="BG139" s="47">
        <v>17</v>
      </c>
      <c r="BH139" s="25">
        <v>33005</v>
      </c>
      <c r="BI139" s="25"/>
      <c r="BJ139" s="25"/>
      <c r="BK139" s="25">
        <v>39386</v>
      </c>
      <c r="BL139" s="25">
        <v>43843</v>
      </c>
      <c r="BM139" s="25">
        <v>40982</v>
      </c>
      <c r="BN139" s="25">
        <v>36985</v>
      </c>
      <c r="BO139" s="25">
        <v>32718</v>
      </c>
      <c r="BP139" s="25">
        <v>33415</v>
      </c>
      <c r="BQ139" s="25">
        <v>40138</v>
      </c>
      <c r="BR139" s="32">
        <v>45206</v>
      </c>
      <c r="BS139" s="2">
        <v>51744</v>
      </c>
      <c r="BT139" s="2">
        <v>54681</v>
      </c>
      <c r="BU139" s="2">
        <v>59247</v>
      </c>
      <c r="BV139" s="44">
        <v>54743</v>
      </c>
      <c r="BY139" s="23"/>
      <c r="BZ139" s="43"/>
    </row>
    <row r="140" spans="1:78" ht="12.75">
      <c r="A140" s="25">
        <f t="shared" si="18"/>
        <v>18</v>
      </c>
      <c r="B140" s="25" t="s">
        <v>269</v>
      </c>
      <c r="C140" s="25"/>
      <c r="D140" s="25"/>
      <c r="E140" s="25"/>
      <c r="F140" s="25">
        <v>9081</v>
      </c>
      <c r="G140" s="25">
        <v>9029</v>
      </c>
      <c r="H140" s="25">
        <v>13234</v>
      </c>
      <c r="I140" s="25">
        <v>9432</v>
      </c>
      <c r="J140" s="25">
        <v>9013</v>
      </c>
      <c r="K140" s="25">
        <v>9673</v>
      </c>
      <c r="L140" s="25">
        <v>11417</v>
      </c>
      <c r="M140" s="25">
        <v>11942</v>
      </c>
      <c r="N140" s="25">
        <v>11766</v>
      </c>
      <c r="O140" s="25">
        <v>11775</v>
      </c>
      <c r="P140" s="25">
        <v>12022</v>
      </c>
      <c r="Q140" s="25">
        <v>12317</v>
      </c>
      <c r="R140" s="25">
        <v>13858</v>
      </c>
      <c r="S140" s="25">
        <v>15081</v>
      </c>
      <c r="T140" s="47">
        <f>T139+1</f>
        <v>18</v>
      </c>
      <c r="U140" s="25">
        <v>14811</v>
      </c>
      <c r="V140" s="25"/>
      <c r="W140" s="25"/>
      <c r="X140" s="25">
        <v>15135</v>
      </c>
      <c r="Y140" s="25">
        <v>14888</v>
      </c>
      <c r="Z140" s="25">
        <v>12614</v>
      </c>
      <c r="AA140" s="25">
        <v>14214</v>
      </c>
      <c r="AB140" s="25">
        <v>14004</v>
      </c>
      <c r="AC140" s="25">
        <v>13498</v>
      </c>
      <c r="AD140" s="25">
        <v>14629</v>
      </c>
      <c r="AE140" s="25">
        <v>13695</v>
      </c>
      <c r="AF140" s="25">
        <v>14814</v>
      </c>
      <c r="AG140" s="25">
        <v>14551</v>
      </c>
      <c r="AH140" s="25">
        <v>16083</v>
      </c>
      <c r="AI140" s="25">
        <v>15333</v>
      </c>
      <c r="AJ140" s="25">
        <v>14715</v>
      </c>
      <c r="AK140" s="25">
        <v>16161</v>
      </c>
      <c r="AL140" s="25">
        <v>14698</v>
      </c>
      <c r="AM140" s="25">
        <v>16966</v>
      </c>
      <c r="AN140" s="47">
        <f>AN139+1</f>
        <v>18</v>
      </c>
      <c r="AO140" s="25">
        <v>16872</v>
      </c>
      <c r="AP140" s="25"/>
      <c r="AQ140" s="25"/>
      <c r="AR140" s="25">
        <v>16153</v>
      </c>
      <c r="AS140" s="25">
        <v>14405</v>
      </c>
      <c r="AT140" s="25">
        <v>15345</v>
      </c>
      <c r="AU140" s="25">
        <v>17617</v>
      </c>
      <c r="AV140" s="25">
        <v>20273</v>
      </c>
      <c r="AW140" s="25">
        <v>22249</v>
      </c>
      <c r="AX140" s="25">
        <v>21753</v>
      </c>
      <c r="AY140" s="25">
        <v>22501</v>
      </c>
      <c r="AZ140" s="25">
        <v>21415</v>
      </c>
      <c r="BA140" s="25">
        <v>18848</v>
      </c>
      <c r="BB140" s="25">
        <v>19436</v>
      </c>
      <c r="BC140" s="25">
        <v>19691</v>
      </c>
      <c r="BD140" s="25">
        <v>19750</v>
      </c>
      <c r="BE140" s="25">
        <v>20819</v>
      </c>
      <c r="BF140" s="25">
        <v>25537</v>
      </c>
      <c r="BG140" s="47">
        <f>BG139+1</f>
        <v>18</v>
      </c>
      <c r="BH140" s="25">
        <v>28070</v>
      </c>
      <c r="BI140" s="25"/>
      <c r="BJ140" s="25"/>
      <c r="BK140" s="25">
        <v>30087</v>
      </c>
      <c r="BL140" s="25">
        <v>35849</v>
      </c>
      <c r="BM140" s="25">
        <v>33006</v>
      </c>
      <c r="BN140" s="25">
        <v>26973</v>
      </c>
      <c r="BO140" s="25">
        <v>23481</v>
      </c>
      <c r="BP140" s="25">
        <v>23845</v>
      </c>
      <c r="BQ140" s="25">
        <v>28757</v>
      </c>
      <c r="BR140" s="32">
        <v>32063</v>
      </c>
      <c r="BS140" s="2">
        <v>35943</v>
      </c>
      <c r="BT140" s="2">
        <v>39474</v>
      </c>
      <c r="BU140" s="2">
        <v>44944</v>
      </c>
      <c r="BV140" s="44">
        <v>43041</v>
      </c>
      <c r="BZ140" s="43"/>
    </row>
    <row r="141" spans="1:78" ht="12.75">
      <c r="A141" s="25">
        <f t="shared" si="18"/>
        <v>19</v>
      </c>
      <c r="B141" s="25" t="s">
        <v>270</v>
      </c>
      <c r="C141" s="25"/>
      <c r="D141" s="25"/>
      <c r="E141" s="25"/>
      <c r="F141" s="25">
        <v>487</v>
      </c>
      <c r="G141" s="25">
        <v>607</v>
      </c>
      <c r="H141" s="25">
        <v>163</v>
      </c>
      <c r="I141" s="25">
        <v>321</v>
      </c>
      <c r="J141" s="25">
        <v>6972</v>
      </c>
      <c r="K141" s="25">
        <v>1176</v>
      </c>
      <c r="L141" s="25">
        <v>336</v>
      </c>
      <c r="M141" s="25">
        <v>336</v>
      </c>
      <c r="N141" s="25">
        <v>295</v>
      </c>
      <c r="O141" s="25">
        <v>281</v>
      </c>
      <c r="P141" s="25">
        <v>361</v>
      </c>
      <c r="Q141" s="25">
        <v>379</v>
      </c>
      <c r="R141" s="25">
        <v>620</v>
      </c>
      <c r="S141" s="25">
        <v>542</v>
      </c>
      <c r="T141" s="47">
        <v>19</v>
      </c>
      <c r="U141" s="25">
        <v>698</v>
      </c>
      <c r="V141" s="25"/>
      <c r="W141" s="25"/>
      <c r="X141" s="25">
        <v>807</v>
      </c>
      <c r="Y141" s="25">
        <v>908</v>
      </c>
      <c r="Z141" s="25">
        <v>1042</v>
      </c>
      <c r="AA141" s="25">
        <v>1411</v>
      </c>
      <c r="AB141" s="25"/>
      <c r="AC141" s="25"/>
      <c r="AD141" s="25">
        <v>782</v>
      </c>
      <c r="AE141" s="25">
        <v>829</v>
      </c>
      <c r="AF141" s="25">
        <v>909</v>
      </c>
      <c r="AG141" s="25">
        <v>1102</v>
      </c>
      <c r="AH141" s="25">
        <v>1073</v>
      </c>
      <c r="AI141" s="25">
        <v>1316</v>
      </c>
      <c r="AJ141" s="25">
        <v>1718</v>
      </c>
      <c r="AK141" s="25">
        <v>1783</v>
      </c>
      <c r="AL141" s="25">
        <v>2088</v>
      </c>
      <c r="AM141" s="25">
        <v>2276</v>
      </c>
      <c r="AN141" s="47">
        <v>19</v>
      </c>
      <c r="AO141" s="25">
        <v>2752</v>
      </c>
      <c r="AP141" s="25"/>
      <c r="AQ141" s="25"/>
      <c r="AR141" s="25">
        <v>5156</v>
      </c>
      <c r="AS141" s="25">
        <v>7329</v>
      </c>
      <c r="AT141" s="25">
        <v>11506</v>
      </c>
      <c r="AU141" s="25">
        <v>15868</v>
      </c>
      <c r="AV141" s="25">
        <v>20312</v>
      </c>
      <c r="AW141" s="25">
        <v>18800</v>
      </c>
      <c r="AX141" s="25">
        <v>15681</v>
      </c>
      <c r="AY141" s="25">
        <v>18193</v>
      </c>
      <c r="AZ141" s="25">
        <v>15624</v>
      </c>
      <c r="BA141" s="25">
        <v>10608</v>
      </c>
      <c r="BB141" s="25">
        <v>10840</v>
      </c>
      <c r="BC141" s="25">
        <v>5364</v>
      </c>
      <c r="BD141" s="25">
        <v>9349</v>
      </c>
      <c r="BE141" s="25">
        <v>10254</v>
      </c>
      <c r="BF141" s="25">
        <v>13165</v>
      </c>
      <c r="BG141" s="47">
        <v>19</v>
      </c>
      <c r="BH141" s="25">
        <v>15912</v>
      </c>
      <c r="BI141" s="25"/>
      <c r="BJ141" s="25"/>
      <c r="BK141" s="25">
        <v>17398</v>
      </c>
      <c r="BL141" s="25">
        <v>11905</v>
      </c>
      <c r="BM141" s="25">
        <v>25957</v>
      </c>
      <c r="BN141" s="25">
        <v>22236</v>
      </c>
      <c r="BO141" s="25">
        <v>14813</v>
      </c>
      <c r="BP141" s="25">
        <v>15033</v>
      </c>
      <c r="BQ141" s="25">
        <v>18280</v>
      </c>
      <c r="BR141" s="32">
        <v>20272</v>
      </c>
      <c r="BS141" s="2">
        <v>24915</v>
      </c>
      <c r="BT141" s="2">
        <v>23728</v>
      </c>
      <c r="BU141" s="2">
        <v>25480</v>
      </c>
      <c r="BV141" s="44">
        <v>25221</v>
      </c>
      <c r="BZ141" s="43"/>
    </row>
    <row r="142" spans="1:74" ht="12.75">
      <c r="A142" s="25"/>
      <c r="B142" s="25" t="s">
        <v>271</v>
      </c>
      <c r="C142" s="25"/>
      <c r="D142" s="25"/>
      <c r="E142" s="25"/>
      <c r="F142" s="25">
        <f>SUM(F123:F141)</f>
        <v>224973</v>
      </c>
      <c r="G142" s="25">
        <f>SUM(G123:G141)</f>
        <v>238442</v>
      </c>
      <c r="H142" s="25">
        <f>SUM(H123:H141)</f>
        <v>327460</v>
      </c>
      <c r="I142" s="25">
        <f aca="true" t="shared" si="19" ref="I142:AG142">SUM(I123:I141)</f>
        <v>260767</v>
      </c>
      <c r="J142" s="25">
        <f t="shared" si="19"/>
        <v>253483</v>
      </c>
      <c r="K142" s="25">
        <f t="shared" si="19"/>
        <v>262222</v>
      </c>
      <c r="L142" s="25">
        <f t="shared" si="19"/>
        <v>280401</v>
      </c>
      <c r="M142" s="25">
        <f t="shared" si="19"/>
        <v>270144</v>
      </c>
      <c r="N142" s="25">
        <f t="shared" si="19"/>
        <v>258393</v>
      </c>
      <c r="O142" s="25">
        <f t="shared" si="19"/>
        <v>226375</v>
      </c>
      <c r="P142" s="25">
        <f t="shared" si="19"/>
        <v>206550</v>
      </c>
      <c r="Q142" s="25">
        <f t="shared" si="19"/>
        <v>185897</v>
      </c>
      <c r="R142" s="25">
        <f t="shared" si="19"/>
        <v>189720</v>
      </c>
      <c r="S142" s="25">
        <f>SUM(S123:S141)</f>
        <v>213077</v>
      </c>
      <c r="T142" s="25"/>
      <c r="U142" s="25">
        <f>SUM(U123:U141)</f>
        <v>212233</v>
      </c>
      <c r="V142" s="25"/>
      <c r="W142" s="25"/>
      <c r="X142" s="25">
        <f t="shared" si="19"/>
        <v>226632</v>
      </c>
      <c r="Y142" s="25">
        <f t="shared" si="19"/>
        <v>210001</v>
      </c>
      <c r="Z142" s="25">
        <f t="shared" si="19"/>
        <v>206718</v>
      </c>
      <c r="AA142" s="25">
        <f t="shared" si="19"/>
        <v>206738</v>
      </c>
      <c r="AB142" s="25">
        <f t="shared" si="19"/>
        <v>214485</v>
      </c>
      <c r="AC142" s="25">
        <f t="shared" si="19"/>
        <v>201778</v>
      </c>
      <c r="AD142" s="25">
        <f t="shared" si="19"/>
        <v>218794</v>
      </c>
      <c r="AE142" s="25">
        <f t="shared" si="19"/>
        <v>208183</v>
      </c>
      <c r="AF142" s="25">
        <f t="shared" si="19"/>
        <v>211770</v>
      </c>
      <c r="AG142" s="25">
        <f t="shared" si="19"/>
        <v>212352</v>
      </c>
      <c r="AH142" s="26">
        <f>SUM(AH123:AH141)</f>
        <v>219001</v>
      </c>
      <c r="AI142" s="26">
        <f aca="true" t="shared" si="20" ref="AI142:BR142">SUM(AI123:AI141)</f>
        <v>207297</v>
      </c>
      <c r="AJ142" s="26">
        <f t="shared" si="20"/>
        <v>209069</v>
      </c>
      <c r="AK142" s="26">
        <f t="shared" si="20"/>
        <v>216267</v>
      </c>
      <c r="AL142" s="26">
        <f t="shared" si="20"/>
        <v>222232</v>
      </c>
      <c r="AM142" s="26">
        <f t="shared" si="20"/>
        <v>225732</v>
      </c>
      <c r="AN142" s="25"/>
      <c r="AO142" s="26">
        <f t="shared" si="20"/>
        <v>219056</v>
      </c>
      <c r="AP142" s="26"/>
      <c r="AQ142" s="26"/>
      <c r="AR142" s="26">
        <f t="shared" si="20"/>
        <v>229087</v>
      </c>
      <c r="AS142" s="26">
        <f t="shared" si="20"/>
        <v>231067</v>
      </c>
      <c r="AT142" s="26">
        <f t="shared" si="20"/>
        <v>247798</v>
      </c>
      <c r="AU142" s="26">
        <f t="shared" si="20"/>
        <v>275936</v>
      </c>
      <c r="AV142" s="26">
        <f t="shared" si="20"/>
        <v>321987</v>
      </c>
      <c r="AW142" s="26">
        <f t="shared" si="20"/>
        <v>342144</v>
      </c>
      <c r="AX142" s="26">
        <f t="shared" si="20"/>
        <v>348487</v>
      </c>
      <c r="AY142" s="26">
        <f t="shared" si="20"/>
        <v>366157</v>
      </c>
      <c r="AZ142" s="26">
        <f t="shared" si="20"/>
        <v>360145</v>
      </c>
      <c r="BA142" s="26">
        <f t="shared" si="20"/>
        <v>344622</v>
      </c>
      <c r="BB142" s="26">
        <f t="shared" si="20"/>
        <v>364761</v>
      </c>
      <c r="BC142" s="26">
        <f t="shared" si="20"/>
        <v>321557</v>
      </c>
      <c r="BD142" s="26">
        <f t="shared" si="20"/>
        <v>321098</v>
      </c>
      <c r="BE142" s="26">
        <f t="shared" si="20"/>
        <v>343607</v>
      </c>
      <c r="BF142" s="26">
        <f t="shared" si="20"/>
        <v>408910</v>
      </c>
      <c r="BG142" s="25"/>
      <c r="BH142" s="26">
        <f t="shared" si="20"/>
        <v>458448</v>
      </c>
      <c r="BI142" s="26"/>
      <c r="BJ142" s="26"/>
      <c r="BK142" s="26">
        <f t="shared" si="20"/>
        <v>525033</v>
      </c>
      <c r="BL142" s="26">
        <f t="shared" si="20"/>
        <v>581899</v>
      </c>
      <c r="BM142" s="26">
        <f t="shared" si="20"/>
        <v>622137</v>
      </c>
      <c r="BN142" s="26">
        <f t="shared" si="20"/>
        <v>554865</v>
      </c>
      <c r="BO142" s="26">
        <f t="shared" si="20"/>
        <v>432723</v>
      </c>
      <c r="BP142" s="26">
        <f t="shared" si="20"/>
        <v>426709</v>
      </c>
      <c r="BQ142" s="26">
        <f t="shared" si="20"/>
        <v>465454</v>
      </c>
      <c r="BR142" s="57">
        <f t="shared" si="20"/>
        <v>494704</v>
      </c>
      <c r="BS142" s="2">
        <f>SUM(BS123:BS141)</f>
        <v>564105</v>
      </c>
      <c r="BT142" s="2">
        <f>SUM(BT123:BT141)</f>
        <v>605802</v>
      </c>
      <c r="BU142" s="2">
        <f>SUM(BU123:BU141)</f>
        <v>691026</v>
      </c>
      <c r="BV142" s="2">
        <f>SUM(BV123:BV141)</f>
        <v>730929</v>
      </c>
    </row>
  </sheetData>
  <sheetProtection/>
  <mergeCells count="26">
    <mergeCell ref="CV6:CV7"/>
    <mergeCell ref="CW6:CW7"/>
    <mergeCell ref="CX6:CY6"/>
    <mergeCell ref="CZ6:CZ7"/>
    <mergeCell ref="DA6:DA7"/>
    <mergeCell ref="DB6:DC6"/>
    <mergeCell ref="CV5:CY5"/>
    <mergeCell ref="CZ5:DC5"/>
    <mergeCell ref="CF6:CF7"/>
    <mergeCell ref="CG6:CG7"/>
    <mergeCell ref="CH6:CI6"/>
    <mergeCell ref="CJ6:CJ7"/>
    <mergeCell ref="CK6:CK7"/>
    <mergeCell ref="CL6:CM6"/>
    <mergeCell ref="CN6:CN7"/>
    <mergeCell ref="CO6:CO7"/>
    <mergeCell ref="CD5:CD7"/>
    <mergeCell ref="CE5:CE7"/>
    <mergeCell ref="CF5:CI5"/>
    <mergeCell ref="CJ5:CM5"/>
    <mergeCell ref="CN5:CQ5"/>
    <mergeCell ref="CR5:CU5"/>
    <mergeCell ref="CP6:CQ6"/>
    <mergeCell ref="CR6:CR7"/>
    <mergeCell ref="CS6:CS7"/>
    <mergeCell ref="CT6:CU6"/>
  </mergeCells>
  <printOptions/>
  <pageMargins left="0.25" right="0.17" top="0.23" bottom="0.31" header="0.24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BV50"/>
  <sheetViews>
    <sheetView zoomScalePageLayoutView="0" workbookViewId="0" topLeftCell="BD16">
      <selection activeCell="CA28" sqref="CA28"/>
    </sheetView>
  </sheetViews>
  <sheetFormatPr defaultColWidth="9.00390625" defaultRowHeight="12.75"/>
  <cols>
    <col min="1" max="1" width="4.875" style="0" customWidth="1"/>
    <col min="2" max="2" width="13.625" style="0" customWidth="1"/>
    <col min="63" max="63" width="5.875" style="0" customWidth="1"/>
  </cols>
  <sheetData>
    <row r="3" spans="6:42" ht="15.75">
      <c r="F3" s="10" t="s">
        <v>20</v>
      </c>
      <c r="AJ3" s="10"/>
      <c r="AP3" s="10"/>
    </row>
    <row r="4" ht="15.75">
      <c r="AP4" s="10"/>
    </row>
    <row r="5" spans="42:74" ht="12.75">
      <c r="AP5" s="3"/>
      <c r="BP5" s="152"/>
      <c r="BQ5" s="152"/>
      <c r="BR5" s="152"/>
      <c r="BS5" s="152"/>
      <c r="BT5" s="152"/>
      <c r="BU5" s="152"/>
      <c r="BV5" s="152"/>
    </row>
    <row r="6" spans="68:74" ht="14.25">
      <c r="BP6" s="153"/>
      <c r="BQ6" s="152"/>
      <c r="BR6" s="152"/>
      <c r="BS6" s="152"/>
      <c r="BT6" s="152"/>
      <c r="BU6" s="152"/>
      <c r="BV6" s="152"/>
    </row>
    <row r="7" spans="1:74" ht="14.25">
      <c r="A7" s="1" t="s">
        <v>0</v>
      </c>
      <c r="B7" s="1" t="s">
        <v>1</v>
      </c>
      <c r="C7" s="1">
        <v>1950</v>
      </c>
      <c r="D7" s="1">
        <v>1951</v>
      </c>
      <c r="E7" s="24">
        <v>1958</v>
      </c>
      <c r="F7" s="1">
        <v>1959</v>
      </c>
      <c r="G7" s="1">
        <v>1960</v>
      </c>
      <c r="H7" s="1">
        <v>1961</v>
      </c>
      <c r="I7" s="1">
        <v>1962</v>
      </c>
      <c r="J7" s="1">
        <v>1963</v>
      </c>
      <c r="K7" s="1">
        <v>1964</v>
      </c>
      <c r="L7" s="1">
        <v>1965</v>
      </c>
      <c r="M7" s="1">
        <v>1966</v>
      </c>
      <c r="N7" s="1">
        <v>1967</v>
      </c>
      <c r="O7" s="1">
        <v>1968</v>
      </c>
      <c r="P7" s="1">
        <v>1969</v>
      </c>
      <c r="Q7" s="1">
        <v>1970</v>
      </c>
      <c r="R7" s="1">
        <v>1971</v>
      </c>
      <c r="S7" s="1">
        <v>1972</v>
      </c>
      <c r="T7" s="1">
        <v>1973</v>
      </c>
      <c r="U7" s="1">
        <v>1974</v>
      </c>
      <c r="V7" s="1">
        <v>1975</v>
      </c>
      <c r="W7" s="1">
        <v>1976</v>
      </c>
      <c r="X7" s="1">
        <v>1977</v>
      </c>
      <c r="Y7" s="1">
        <v>1978</v>
      </c>
      <c r="Z7" s="1">
        <v>1979</v>
      </c>
      <c r="AA7" s="1">
        <v>1980</v>
      </c>
      <c r="AB7" s="1">
        <v>1981</v>
      </c>
      <c r="AC7" s="1">
        <v>1982</v>
      </c>
      <c r="AD7" s="1">
        <v>1983</v>
      </c>
      <c r="AE7" s="1">
        <v>1984</v>
      </c>
      <c r="AF7" s="1">
        <v>1985</v>
      </c>
      <c r="AG7" s="1">
        <v>1986</v>
      </c>
      <c r="AH7" s="1">
        <v>1987</v>
      </c>
      <c r="AI7" s="1">
        <v>1988</v>
      </c>
      <c r="AJ7" s="1">
        <v>1989</v>
      </c>
      <c r="AK7" s="1">
        <v>1990</v>
      </c>
      <c r="AL7" s="1">
        <v>1991</v>
      </c>
      <c r="AM7" s="1">
        <v>1992</v>
      </c>
      <c r="AN7" s="1">
        <v>1993</v>
      </c>
      <c r="AO7" s="1">
        <v>1994</v>
      </c>
      <c r="AP7" s="1">
        <v>1995</v>
      </c>
      <c r="AQ7" s="1">
        <v>1996</v>
      </c>
      <c r="AR7" s="1">
        <v>1997</v>
      </c>
      <c r="AS7" s="1">
        <v>1998</v>
      </c>
      <c r="AT7" s="1">
        <v>1999</v>
      </c>
      <c r="AU7" s="1">
        <v>2000</v>
      </c>
      <c r="AV7" s="1">
        <v>2001</v>
      </c>
      <c r="AW7" s="1">
        <v>2002</v>
      </c>
      <c r="AX7" s="1">
        <v>2003</v>
      </c>
      <c r="AY7" s="24">
        <v>2004</v>
      </c>
      <c r="AZ7" s="24">
        <v>2005</v>
      </c>
      <c r="BA7" s="24">
        <v>2006</v>
      </c>
      <c r="BB7" s="24">
        <v>2007</v>
      </c>
      <c r="BC7" s="24">
        <v>2008</v>
      </c>
      <c r="BD7" s="24">
        <v>2009</v>
      </c>
      <c r="BE7" s="24">
        <v>2010</v>
      </c>
      <c r="BF7" s="24">
        <v>2011</v>
      </c>
      <c r="BG7" s="24">
        <v>2012</v>
      </c>
      <c r="BH7" s="24">
        <v>2013</v>
      </c>
      <c r="BI7" s="24">
        <v>2014</v>
      </c>
      <c r="BJ7" s="24">
        <v>2015</v>
      </c>
      <c r="BK7" s="24">
        <v>2016</v>
      </c>
      <c r="BL7" s="24">
        <v>2017</v>
      </c>
      <c r="BP7" s="153"/>
      <c r="BQ7" s="152"/>
      <c r="BR7" s="152"/>
      <c r="BS7" s="152"/>
      <c r="BT7" s="152"/>
      <c r="BU7" s="152"/>
      <c r="BV7" s="152"/>
    </row>
    <row r="8" spans="1:74" ht="14.25">
      <c r="A8" s="2">
        <v>1</v>
      </c>
      <c r="B8" s="2" t="s">
        <v>2</v>
      </c>
      <c r="C8" s="2">
        <v>244</v>
      </c>
      <c r="D8" s="2"/>
      <c r="E8" s="25">
        <v>568</v>
      </c>
      <c r="F8" s="2"/>
      <c r="G8" s="2">
        <v>6146</v>
      </c>
      <c r="H8" s="2">
        <v>5</v>
      </c>
      <c r="I8" s="2">
        <v>137</v>
      </c>
      <c r="J8" s="2">
        <v>5310</v>
      </c>
      <c r="K8" s="2">
        <v>3313</v>
      </c>
      <c r="L8" s="2">
        <v>1689</v>
      </c>
      <c r="M8" s="2">
        <v>5120</v>
      </c>
      <c r="N8" s="2">
        <v>4598</v>
      </c>
      <c r="O8" s="2">
        <v>1521</v>
      </c>
      <c r="P8" s="2">
        <v>10035</v>
      </c>
      <c r="Q8" s="2">
        <v>370</v>
      </c>
      <c r="R8" s="2">
        <v>2215</v>
      </c>
      <c r="S8" s="2">
        <v>1434</v>
      </c>
      <c r="T8" s="2">
        <v>1890</v>
      </c>
      <c r="U8" s="2">
        <v>453</v>
      </c>
      <c r="V8" s="2">
        <v>1356</v>
      </c>
      <c r="W8" s="2">
        <v>819</v>
      </c>
      <c r="X8" s="2">
        <v>4841</v>
      </c>
      <c r="Y8" s="2">
        <v>714</v>
      </c>
      <c r="Z8" s="2">
        <v>1104</v>
      </c>
      <c r="AA8" s="2">
        <v>2124</v>
      </c>
      <c r="AB8" s="2">
        <v>2446</v>
      </c>
      <c r="AC8" s="2">
        <v>1198</v>
      </c>
      <c r="AD8" s="2">
        <v>3867</v>
      </c>
      <c r="AE8" s="2">
        <v>2576</v>
      </c>
      <c r="AF8" s="2">
        <v>481</v>
      </c>
      <c r="AG8" s="2">
        <v>684</v>
      </c>
      <c r="AH8" s="2">
        <v>573</v>
      </c>
      <c r="AI8" s="2">
        <v>4799</v>
      </c>
      <c r="AJ8" s="2">
        <v>584</v>
      </c>
      <c r="AK8" s="2">
        <v>239</v>
      </c>
      <c r="AL8" s="2">
        <v>166</v>
      </c>
      <c r="AM8" s="2">
        <v>201</v>
      </c>
      <c r="AN8" s="2">
        <v>117</v>
      </c>
      <c r="AO8" s="2">
        <v>1990</v>
      </c>
      <c r="AP8" s="2">
        <v>674</v>
      </c>
      <c r="AQ8" s="2">
        <v>1225</v>
      </c>
      <c r="AR8" s="2">
        <v>8718</v>
      </c>
      <c r="AS8" s="2">
        <v>2067</v>
      </c>
      <c r="AT8" s="2">
        <v>997</v>
      </c>
      <c r="AU8" s="2">
        <v>1913</v>
      </c>
      <c r="AV8" s="2">
        <v>5366</v>
      </c>
      <c r="AW8" s="2">
        <v>1418</v>
      </c>
      <c r="AX8" s="2">
        <v>635</v>
      </c>
      <c r="AY8" s="25"/>
      <c r="AZ8" s="25"/>
      <c r="BA8" s="25"/>
      <c r="BB8" s="25"/>
      <c r="BC8" s="25"/>
      <c r="BD8" s="25"/>
      <c r="BE8" s="25"/>
      <c r="BF8" s="25">
        <v>1133</v>
      </c>
      <c r="BG8" s="25">
        <v>1091</v>
      </c>
      <c r="BH8" s="25">
        <v>1018</v>
      </c>
      <c r="BI8" s="2"/>
      <c r="BJ8" s="2"/>
      <c r="BK8" s="2">
        <v>291</v>
      </c>
      <c r="BL8" s="2">
        <v>121</v>
      </c>
      <c r="BN8" s="59"/>
      <c r="BP8" s="153"/>
      <c r="BQ8" s="152"/>
      <c r="BR8" s="152"/>
      <c r="BS8" s="152"/>
      <c r="BT8" s="152"/>
      <c r="BU8" s="152"/>
      <c r="BV8" s="152"/>
    </row>
    <row r="9" spans="1:74" ht="14.25">
      <c r="A9" s="2">
        <f>A8+1</f>
        <v>2</v>
      </c>
      <c r="B9" s="2" t="s">
        <v>3</v>
      </c>
      <c r="C9" s="2">
        <v>113</v>
      </c>
      <c r="D9" s="2"/>
      <c r="E9" s="25">
        <v>1651</v>
      </c>
      <c r="F9" s="2"/>
      <c r="G9" s="2">
        <v>7615</v>
      </c>
      <c r="H9" s="2">
        <v>423</v>
      </c>
      <c r="I9" s="2">
        <v>1021</v>
      </c>
      <c r="J9" s="2">
        <v>2860</v>
      </c>
      <c r="K9" s="2">
        <v>2660</v>
      </c>
      <c r="L9" s="2">
        <v>3264</v>
      </c>
      <c r="M9" s="2">
        <v>11638</v>
      </c>
      <c r="N9" s="2">
        <v>3224</v>
      </c>
      <c r="O9" s="2">
        <v>1932</v>
      </c>
      <c r="P9" s="2">
        <v>15513</v>
      </c>
      <c r="Q9" s="2">
        <v>496</v>
      </c>
      <c r="R9" s="2">
        <v>1966</v>
      </c>
      <c r="S9" s="2">
        <v>2754</v>
      </c>
      <c r="T9" s="2">
        <v>3402</v>
      </c>
      <c r="U9" s="2">
        <v>2612</v>
      </c>
      <c r="V9" s="2">
        <v>7608</v>
      </c>
      <c r="W9" s="2">
        <v>934</v>
      </c>
      <c r="X9" s="2">
        <v>5400</v>
      </c>
      <c r="Y9" s="2">
        <v>1009</v>
      </c>
      <c r="Z9" s="2">
        <v>1576</v>
      </c>
      <c r="AA9" s="2">
        <v>1955</v>
      </c>
      <c r="AB9" s="2">
        <v>1199</v>
      </c>
      <c r="AC9" s="2">
        <v>995</v>
      </c>
      <c r="AD9" s="2">
        <v>3246</v>
      </c>
      <c r="AE9" s="2">
        <v>4838</v>
      </c>
      <c r="AF9" s="2">
        <v>946</v>
      </c>
      <c r="AG9" s="2">
        <v>1865</v>
      </c>
      <c r="AH9" s="2">
        <v>1444</v>
      </c>
      <c r="AI9" s="2">
        <v>12604</v>
      </c>
      <c r="AJ9" s="2">
        <v>766</v>
      </c>
      <c r="AK9" s="2">
        <v>476</v>
      </c>
      <c r="AL9" s="2">
        <v>3382</v>
      </c>
      <c r="AM9" s="2">
        <v>2799</v>
      </c>
      <c r="AN9" s="2">
        <v>3789</v>
      </c>
      <c r="AO9" s="2">
        <v>3499</v>
      </c>
      <c r="AP9" s="2">
        <v>1403</v>
      </c>
      <c r="AQ9" s="2">
        <v>2234</v>
      </c>
      <c r="AR9" s="2">
        <v>21832</v>
      </c>
      <c r="AS9" s="2">
        <v>2378</v>
      </c>
      <c r="AT9" s="2">
        <v>1890</v>
      </c>
      <c r="AU9" s="2">
        <v>1395</v>
      </c>
      <c r="AV9" s="2">
        <v>12470</v>
      </c>
      <c r="AW9" s="2">
        <v>1040</v>
      </c>
      <c r="AX9" s="2">
        <v>2966</v>
      </c>
      <c r="AY9" s="25"/>
      <c r="AZ9" s="25"/>
      <c r="BA9" s="25"/>
      <c r="BB9" s="25"/>
      <c r="BC9" s="25"/>
      <c r="BD9" s="25"/>
      <c r="BE9" s="25"/>
      <c r="BF9" s="25">
        <v>354</v>
      </c>
      <c r="BG9" s="25">
        <v>4112</v>
      </c>
      <c r="BH9" s="25">
        <v>320</v>
      </c>
      <c r="BI9" s="2"/>
      <c r="BJ9" s="2"/>
      <c r="BK9" s="2">
        <v>737</v>
      </c>
      <c r="BL9" s="2">
        <v>2786</v>
      </c>
      <c r="BN9" s="59"/>
      <c r="BP9" s="153"/>
      <c r="BQ9" s="152"/>
      <c r="BR9" s="152"/>
      <c r="BS9" s="152"/>
      <c r="BT9" s="152"/>
      <c r="BU9" s="152"/>
      <c r="BV9" s="152"/>
    </row>
    <row r="10" spans="1:74" ht="14.25">
      <c r="A10" s="2">
        <f aca="true" t="shared" si="0" ref="A10:A25">A9+1</f>
        <v>3</v>
      </c>
      <c r="B10" s="2" t="s">
        <v>4</v>
      </c>
      <c r="C10" s="2">
        <v>556</v>
      </c>
      <c r="D10" s="2"/>
      <c r="E10" s="25">
        <v>2439</v>
      </c>
      <c r="F10" s="2"/>
      <c r="G10" s="2">
        <v>917</v>
      </c>
      <c r="H10" s="2">
        <v>215</v>
      </c>
      <c r="I10" s="2">
        <v>661</v>
      </c>
      <c r="J10" s="2">
        <v>98</v>
      </c>
      <c r="K10" s="2">
        <v>89</v>
      </c>
      <c r="L10" s="2">
        <v>537</v>
      </c>
      <c r="M10" s="2">
        <v>2369</v>
      </c>
      <c r="N10" s="2">
        <v>1682</v>
      </c>
      <c r="O10" s="2">
        <v>3707</v>
      </c>
      <c r="P10" s="2">
        <v>1982</v>
      </c>
      <c r="Q10" s="2">
        <v>529</v>
      </c>
      <c r="R10" s="2">
        <v>1531</v>
      </c>
      <c r="S10" s="2">
        <v>1643</v>
      </c>
      <c r="T10" s="2">
        <v>2159</v>
      </c>
      <c r="U10" s="2">
        <v>1226</v>
      </c>
      <c r="V10" s="2">
        <v>4001</v>
      </c>
      <c r="W10" s="2">
        <v>1106</v>
      </c>
      <c r="X10" s="2">
        <v>3422</v>
      </c>
      <c r="Y10" s="2">
        <v>980</v>
      </c>
      <c r="Z10" s="2">
        <v>1273</v>
      </c>
      <c r="AA10" s="2">
        <v>1678</v>
      </c>
      <c r="AB10" s="2">
        <v>701</v>
      </c>
      <c r="AC10" s="2">
        <v>1188</v>
      </c>
      <c r="AD10" s="2">
        <v>1215</v>
      </c>
      <c r="AE10" s="2">
        <v>2745</v>
      </c>
      <c r="AF10" s="2">
        <v>99</v>
      </c>
      <c r="AG10" s="2">
        <v>200</v>
      </c>
      <c r="AH10" s="2">
        <v>406</v>
      </c>
      <c r="AI10" s="2">
        <v>279</v>
      </c>
      <c r="AJ10" s="2">
        <v>1593</v>
      </c>
      <c r="AK10" s="2">
        <v>951</v>
      </c>
      <c r="AL10" s="2">
        <v>1834</v>
      </c>
      <c r="AM10" s="2">
        <v>1844</v>
      </c>
      <c r="AN10" s="2">
        <v>650</v>
      </c>
      <c r="AO10" s="2">
        <v>524</v>
      </c>
      <c r="AP10" s="2">
        <v>579</v>
      </c>
      <c r="AQ10" s="2">
        <v>1232</v>
      </c>
      <c r="AR10" s="2">
        <v>3175</v>
      </c>
      <c r="AS10" s="2">
        <v>2817</v>
      </c>
      <c r="AT10" s="2">
        <v>1001</v>
      </c>
      <c r="AU10" s="2">
        <v>2431</v>
      </c>
      <c r="AV10" s="2">
        <v>4260</v>
      </c>
      <c r="AW10" s="2">
        <v>7007</v>
      </c>
      <c r="AX10" s="2">
        <v>895</v>
      </c>
      <c r="AY10" s="25"/>
      <c r="AZ10" s="25"/>
      <c r="BA10" s="25"/>
      <c r="BB10" s="25"/>
      <c r="BC10" s="25"/>
      <c r="BD10" s="25"/>
      <c r="BE10" s="25"/>
      <c r="BF10" s="25">
        <v>27</v>
      </c>
      <c r="BG10" s="25">
        <v>2827</v>
      </c>
      <c r="BH10" s="25">
        <v>1267</v>
      </c>
      <c r="BI10" s="2"/>
      <c r="BJ10" s="2"/>
      <c r="BK10" s="2">
        <v>176</v>
      </c>
      <c r="BL10" s="2">
        <v>1093</v>
      </c>
      <c r="BN10" s="59"/>
      <c r="BP10" s="153"/>
      <c r="BQ10" s="152"/>
      <c r="BR10" s="152"/>
      <c r="BS10" s="152"/>
      <c r="BT10" s="152"/>
      <c r="BU10" s="152"/>
      <c r="BV10" s="152"/>
    </row>
    <row r="11" spans="1:74" ht="14.25">
      <c r="A11" s="2">
        <f t="shared" si="0"/>
        <v>4</v>
      </c>
      <c r="B11" s="2" t="s">
        <v>5</v>
      </c>
      <c r="C11" s="2">
        <v>1467</v>
      </c>
      <c r="D11" s="2"/>
      <c r="E11" s="25">
        <v>3136</v>
      </c>
      <c r="F11" s="2"/>
      <c r="G11" s="2">
        <v>2514</v>
      </c>
      <c r="H11" s="2">
        <v>2404</v>
      </c>
      <c r="I11" s="2">
        <v>551</v>
      </c>
      <c r="J11" s="2">
        <v>172</v>
      </c>
      <c r="K11" s="2">
        <v>146</v>
      </c>
      <c r="L11" s="2">
        <v>2581</v>
      </c>
      <c r="M11" s="2">
        <v>3160</v>
      </c>
      <c r="N11" s="2">
        <v>1887</v>
      </c>
      <c r="O11" s="2">
        <v>7957</v>
      </c>
      <c r="P11" s="2">
        <v>1773</v>
      </c>
      <c r="Q11" s="2">
        <v>1442</v>
      </c>
      <c r="R11" s="2">
        <v>1364</v>
      </c>
      <c r="S11" s="2">
        <v>1536</v>
      </c>
      <c r="T11" s="2">
        <v>2562</v>
      </c>
      <c r="U11" s="2">
        <v>1504</v>
      </c>
      <c r="V11" s="2">
        <v>1015</v>
      </c>
      <c r="W11" s="2">
        <v>1613</v>
      </c>
      <c r="X11" s="2">
        <v>6373</v>
      </c>
      <c r="Y11" s="2">
        <v>2057</v>
      </c>
      <c r="Z11" s="2">
        <v>1042</v>
      </c>
      <c r="AA11" s="2">
        <v>1234</v>
      </c>
      <c r="AB11" s="2">
        <v>376</v>
      </c>
      <c r="AC11" s="2">
        <v>938</v>
      </c>
      <c r="AD11" s="2">
        <v>2807</v>
      </c>
      <c r="AE11" s="2">
        <v>3783</v>
      </c>
      <c r="AF11" s="2">
        <v>600</v>
      </c>
      <c r="AG11" s="2">
        <v>485</v>
      </c>
      <c r="AH11" s="2">
        <v>630</v>
      </c>
      <c r="AI11" s="2">
        <v>378</v>
      </c>
      <c r="AJ11" s="2">
        <v>1136</v>
      </c>
      <c r="AK11" s="2">
        <v>1476</v>
      </c>
      <c r="AL11" s="2">
        <v>1169</v>
      </c>
      <c r="AM11" s="2">
        <v>449</v>
      </c>
      <c r="AN11" s="2">
        <v>331</v>
      </c>
      <c r="AO11" s="2">
        <v>798</v>
      </c>
      <c r="AP11" s="2">
        <v>1827</v>
      </c>
      <c r="AQ11" s="2">
        <v>256</v>
      </c>
      <c r="AR11" s="2">
        <v>524</v>
      </c>
      <c r="AS11" s="2">
        <v>1155</v>
      </c>
      <c r="AT11" s="2">
        <v>574</v>
      </c>
      <c r="AU11" s="2">
        <v>403</v>
      </c>
      <c r="AV11" s="2">
        <v>1456</v>
      </c>
      <c r="AW11" s="2">
        <v>4132</v>
      </c>
      <c r="AX11" s="2">
        <v>68</v>
      </c>
      <c r="AY11" s="25"/>
      <c r="AZ11" s="25"/>
      <c r="BA11" s="25"/>
      <c r="BB11" s="25"/>
      <c r="BC11" s="25"/>
      <c r="BD11" s="25"/>
      <c r="BE11" s="25"/>
      <c r="BF11" s="25">
        <v>460</v>
      </c>
      <c r="BG11" s="25">
        <v>2498</v>
      </c>
      <c r="BH11" s="25">
        <v>2812</v>
      </c>
      <c r="BI11" s="2"/>
      <c r="BJ11" s="2"/>
      <c r="BK11" s="2">
        <v>617</v>
      </c>
      <c r="BL11" s="2">
        <v>38</v>
      </c>
      <c r="BN11" s="59"/>
      <c r="BP11" s="153"/>
      <c r="BQ11" s="152"/>
      <c r="BR11" s="152"/>
      <c r="BS11" s="152"/>
      <c r="BT11" s="152"/>
      <c r="BU11" s="152"/>
      <c r="BV11" s="152"/>
    </row>
    <row r="12" spans="1:74" ht="14.25">
      <c r="A12" s="2">
        <f t="shared" si="0"/>
        <v>5</v>
      </c>
      <c r="B12" s="2" t="s">
        <v>6</v>
      </c>
      <c r="C12" s="2"/>
      <c r="D12" s="2"/>
      <c r="E12" s="25">
        <v>366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>
        <v>260</v>
      </c>
      <c r="AA12" s="2">
        <v>545</v>
      </c>
      <c r="AB12" s="2">
        <v>973</v>
      </c>
      <c r="AC12" s="2">
        <v>938</v>
      </c>
      <c r="AD12" s="2">
        <v>5908</v>
      </c>
      <c r="AE12" s="2">
        <v>2879</v>
      </c>
      <c r="AF12" s="2">
        <v>374</v>
      </c>
      <c r="AG12" s="2">
        <v>608</v>
      </c>
      <c r="AH12" s="2">
        <v>1148</v>
      </c>
      <c r="AI12" s="2">
        <v>603</v>
      </c>
      <c r="AJ12" s="2">
        <v>6384</v>
      </c>
      <c r="AK12" s="2">
        <v>122</v>
      </c>
      <c r="AL12" s="2">
        <v>678</v>
      </c>
      <c r="AM12" s="2">
        <v>2573</v>
      </c>
      <c r="AN12" s="2">
        <v>90</v>
      </c>
      <c r="AO12" s="2">
        <v>49</v>
      </c>
      <c r="AP12" s="2">
        <v>856</v>
      </c>
      <c r="AQ12" s="2">
        <v>2370</v>
      </c>
      <c r="AR12" s="2">
        <v>4042</v>
      </c>
      <c r="AS12" s="2">
        <v>453</v>
      </c>
      <c r="AT12" s="2">
        <v>30</v>
      </c>
      <c r="AU12" s="2">
        <v>3305</v>
      </c>
      <c r="AV12" s="2">
        <v>65</v>
      </c>
      <c r="AW12" s="2">
        <v>10207</v>
      </c>
      <c r="AX12" s="2">
        <v>38</v>
      </c>
      <c r="AY12" s="25"/>
      <c r="AZ12" s="25"/>
      <c r="BA12" s="25"/>
      <c r="BB12" s="25"/>
      <c r="BC12" s="25"/>
      <c r="BD12" s="25"/>
      <c r="BE12" s="25"/>
      <c r="BF12" s="25">
        <v>135</v>
      </c>
      <c r="BG12" s="25">
        <v>1551</v>
      </c>
      <c r="BH12" s="25">
        <v>63</v>
      </c>
      <c r="BI12" s="2"/>
      <c r="BJ12" s="2"/>
      <c r="BK12" s="2">
        <v>6014</v>
      </c>
      <c r="BL12" s="2">
        <v>107</v>
      </c>
      <c r="BN12" s="59"/>
      <c r="BP12" s="153"/>
      <c r="BQ12" s="152"/>
      <c r="BR12" s="152"/>
      <c r="BS12" s="152"/>
      <c r="BT12" s="152"/>
      <c r="BU12" s="152"/>
      <c r="BV12" s="152"/>
    </row>
    <row r="13" spans="1:74" ht="14.25">
      <c r="A13" s="2">
        <f t="shared" si="0"/>
        <v>6</v>
      </c>
      <c r="B13" s="2" t="s">
        <v>7</v>
      </c>
      <c r="C13" s="2">
        <v>116</v>
      </c>
      <c r="D13" s="2"/>
      <c r="E13" s="25"/>
      <c r="F13" s="2"/>
      <c r="G13" s="2">
        <v>604</v>
      </c>
      <c r="H13" s="2">
        <v>139</v>
      </c>
      <c r="I13" s="2">
        <v>453</v>
      </c>
      <c r="J13" s="2">
        <v>1798</v>
      </c>
      <c r="K13" s="2">
        <v>2791</v>
      </c>
      <c r="L13" s="2">
        <v>1639</v>
      </c>
      <c r="M13" s="2">
        <v>1526</v>
      </c>
      <c r="N13" s="2">
        <v>1521</v>
      </c>
      <c r="O13" s="2">
        <v>877</v>
      </c>
      <c r="P13" s="2">
        <v>2400</v>
      </c>
      <c r="Q13" s="2">
        <v>922</v>
      </c>
      <c r="R13" s="2">
        <v>2054</v>
      </c>
      <c r="S13" s="2">
        <v>2736</v>
      </c>
      <c r="T13" s="2">
        <v>3139</v>
      </c>
      <c r="U13" s="2">
        <v>1862</v>
      </c>
      <c r="V13" s="2">
        <v>3968</v>
      </c>
      <c r="W13" s="2">
        <v>2486</v>
      </c>
      <c r="X13" s="2">
        <v>3702</v>
      </c>
      <c r="Y13" s="2">
        <v>1103</v>
      </c>
      <c r="Z13" s="2">
        <v>1757</v>
      </c>
      <c r="AA13" s="2">
        <v>1578</v>
      </c>
      <c r="AB13" s="2">
        <v>1058</v>
      </c>
      <c r="AC13" s="2">
        <v>1275</v>
      </c>
      <c r="AD13" s="2">
        <v>1557</v>
      </c>
      <c r="AE13" s="2">
        <v>3627</v>
      </c>
      <c r="AF13" s="2">
        <v>833</v>
      </c>
      <c r="AG13" s="2">
        <v>955</v>
      </c>
      <c r="AH13" s="2">
        <v>1130</v>
      </c>
      <c r="AI13" s="2">
        <v>1222</v>
      </c>
      <c r="AJ13" s="2">
        <v>1085</v>
      </c>
      <c r="AK13" s="2">
        <v>1871</v>
      </c>
      <c r="AL13" s="2">
        <v>1623</v>
      </c>
      <c r="AM13" s="2">
        <v>1264</v>
      </c>
      <c r="AN13" s="2">
        <v>890</v>
      </c>
      <c r="AO13" s="2">
        <v>2857</v>
      </c>
      <c r="AP13" s="2">
        <v>1620</v>
      </c>
      <c r="AQ13" s="2">
        <v>1255</v>
      </c>
      <c r="AR13" s="2">
        <v>3078</v>
      </c>
      <c r="AS13" s="2">
        <v>4594</v>
      </c>
      <c r="AT13" s="2">
        <v>2118</v>
      </c>
      <c r="AU13" s="2">
        <v>2531</v>
      </c>
      <c r="AV13" s="2">
        <v>2847</v>
      </c>
      <c r="AW13" s="2">
        <v>4728</v>
      </c>
      <c r="AX13" s="2">
        <v>2035</v>
      </c>
      <c r="AY13" s="25"/>
      <c r="AZ13" s="25"/>
      <c r="BA13" s="25"/>
      <c r="BB13" s="25"/>
      <c r="BC13" s="25"/>
      <c r="BD13" s="25"/>
      <c r="BE13" s="25"/>
      <c r="BF13" s="25">
        <v>1114</v>
      </c>
      <c r="BG13" s="25">
        <v>2641</v>
      </c>
      <c r="BH13" s="25">
        <v>676</v>
      </c>
      <c r="BI13" s="2"/>
      <c r="BJ13" s="2"/>
      <c r="BK13" s="2">
        <v>62</v>
      </c>
      <c r="BL13" s="2">
        <v>302</v>
      </c>
      <c r="BN13" s="59"/>
      <c r="BP13" s="153"/>
      <c r="BQ13" s="152"/>
      <c r="BR13" s="152"/>
      <c r="BS13" s="152"/>
      <c r="BT13" s="152"/>
      <c r="BU13" s="152"/>
      <c r="BV13" s="152"/>
    </row>
    <row r="14" spans="1:74" ht="14.25">
      <c r="A14" s="2">
        <f t="shared" si="0"/>
        <v>7</v>
      </c>
      <c r="B14" s="2" t="s">
        <v>8</v>
      </c>
      <c r="C14" s="2">
        <v>265</v>
      </c>
      <c r="D14" s="2"/>
      <c r="E14" s="25">
        <v>2152</v>
      </c>
      <c r="F14" s="2"/>
      <c r="G14" s="2">
        <v>1022</v>
      </c>
      <c r="H14" s="2">
        <v>1396</v>
      </c>
      <c r="I14" s="2">
        <v>2004</v>
      </c>
      <c r="J14" s="2">
        <v>341</v>
      </c>
      <c r="K14" s="2">
        <v>1961</v>
      </c>
      <c r="L14" s="2">
        <v>742</v>
      </c>
      <c r="M14" s="2">
        <v>1895</v>
      </c>
      <c r="N14" s="2">
        <v>1228</v>
      </c>
      <c r="O14" s="2">
        <v>7380</v>
      </c>
      <c r="P14" s="2">
        <v>2678</v>
      </c>
      <c r="Q14" s="2">
        <v>343</v>
      </c>
      <c r="R14" s="2">
        <v>268</v>
      </c>
      <c r="S14" s="2">
        <v>868</v>
      </c>
      <c r="T14" s="2">
        <v>951</v>
      </c>
      <c r="U14" s="2">
        <v>663</v>
      </c>
      <c r="V14" s="2">
        <v>319</v>
      </c>
      <c r="W14" s="2">
        <v>335</v>
      </c>
      <c r="X14" s="2">
        <v>3966</v>
      </c>
      <c r="Y14" s="2">
        <v>502</v>
      </c>
      <c r="Z14" s="2">
        <v>574</v>
      </c>
      <c r="AA14" s="2">
        <v>1544</v>
      </c>
      <c r="AB14" s="2">
        <v>153</v>
      </c>
      <c r="AC14" s="2">
        <v>644</v>
      </c>
      <c r="AD14" s="2">
        <v>2325</v>
      </c>
      <c r="AE14" s="2">
        <v>5731</v>
      </c>
      <c r="AF14" s="2">
        <v>253</v>
      </c>
      <c r="AG14" s="2">
        <v>142</v>
      </c>
      <c r="AH14" s="2">
        <v>51</v>
      </c>
      <c r="AI14" s="2">
        <v>34</v>
      </c>
      <c r="AJ14" s="2">
        <v>249</v>
      </c>
      <c r="AK14" s="2">
        <v>497</v>
      </c>
      <c r="AL14" s="2">
        <v>94</v>
      </c>
      <c r="AM14" s="2">
        <v>1</v>
      </c>
      <c r="AN14" s="2">
        <v>158</v>
      </c>
      <c r="AO14" s="2">
        <v>337</v>
      </c>
      <c r="AP14" s="2">
        <v>1337</v>
      </c>
      <c r="AQ14" s="2">
        <v>2498</v>
      </c>
      <c r="AR14" s="2">
        <v>679</v>
      </c>
      <c r="AS14" s="2">
        <v>1255</v>
      </c>
      <c r="AT14" s="2">
        <v>2215</v>
      </c>
      <c r="AU14" s="2">
        <v>2137</v>
      </c>
      <c r="AV14" s="2">
        <v>6556</v>
      </c>
      <c r="AW14" s="2">
        <v>5562</v>
      </c>
      <c r="AX14" s="2">
        <v>0</v>
      </c>
      <c r="AY14" s="25"/>
      <c r="AZ14" s="25"/>
      <c r="BA14" s="25"/>
      <c r="BB14" s="25"/>
      <c r="BC14" s="25"/>
      <c r="BD14" s="25"/>
      <c r="BE14" s="25"/>
      <c r="BF14" s="25">
        <v>12946</v>
      </c>
      <c r="BG14" s="25">
        <v>1938</v>
      </c>
      <c r="BH14" s="25">
        <v>1376</v>
      </c>
      <c r="BI14" s="2"/>
      <c r="BJ14" s="2"/>
      <c r="BK14" s="2">
        <v>999</v>
      </c>
      <c r="BL14" s="2">
        <v>1395</v>
      </c>
      <c r="BN14" s="59"/>
      <c r="BP14" s="153"/>
      <c r="BQ14" s="152"/>
      <c r="BR14" s="152"/>
      <c r="BS14" s="152"/>
      <c r="BT14" s="152"/>
      <c r="BU14" s="152"/>
      <c r="BV14" s="152"/>
    </row>
    <row r="15" spans="1:74" ht="14.25">
      <c r="A15" s="2">
        <f t="shared" si="0"/>
        <v>8</v>
      </c>
      <c r="B15" s="2" t="s">
        <v>9</v>
      </c>
      <c r="C15" s="2">
        <v>530</v>
      </c>
      <c r="D15" s="2"/>
      <c r="E15" s="25">
        <v>4373</v>
      </c>
      <c r="F15" s="2"/>
      <c r="G15" s="2">
        <v>1213</v>
      </c>
      <c r="H15" s="2">
        <v>21</v>
      </c>
      <c r="I15" s="2">
        <v>130</v>
      </c>
      <c r="J15" s="2">
        <v>427</v>
      </c>
      <c r="K15" s="2">
        <v>2070</v>
      </c>
      <c r="L15" s="2">
        <v>183</v>
      </c>
      <c r="M15" s="2">
        <v>11579</v>
      </c>
      <c r="N15" s="2">
        <v>13332</v>
      </c>
      <c r="O15" s="2">
        <v>9770</v>
      </c>
      <c r="P15" s="2">
        <v>16623</v>
      </c>
      <c r="Q15" s="2">
        <v>1096</v>
      </c>
      <c r="R15" s="2">
        <v>1690</v>
      </c>
      <c r="S15" s="2">
        <v>2618</v>
      </c>
      <c r="T15" s="2">
        <v>2635</v>
      </c>
      <c r="U15" s="2">
        <v>2698</v>
      </c>
      <c r="V15" s="2">
        <v>1530</v>
      </c>
      <c r="W15" s="2">
        <v>963</v>
      </c>
      <c r="X15" s="2">
        <v>3986</v>
      </c>
      <c r="Y15" s="2">
        <v>585</v>
      </c>
      <c r="Z15" s="2">
        <v>1485</v>
      </c>
      <c r="AA15" s="2">
        <v>3156</v>
      </c>
      <c r="AB15" s="2">
        <v>1791</v>
      </c>
      <c r="AC15" s="2">
        <v>2910</v>
      </c>
      <c r="AD15" s="2">
        <v>3973</v>
      </c>
      <c r="AE15" s="2">
        <v>8537</v>
      </c>
      <c r="AF15" s="2">
        <v>256</v>
      </c>
      <c r="AG15" s="2">
        <v>654</v>
      </c>
      <c r="AH15" s="2">
        <v>642</v>
      </c>
      <c r="AI15" s="2">
        <v>1277</v>
      </c>
      <c r="AJ15" s="2">
        <v>2353</v>
      </c>
      <c r="AK15" s="2">
        <v>1756</v>
      </c>
      <c r="AL15" s="2">
        <v>1490</v>
      </c>
      <c r="AM15" s="2">
        <v>3341</v>
      </c>
      <c r="AN15" s="2">
        <v>2781</v>
      </c>
      <c r="AO15" s="2">
        <v>1478</v>
      </c>
      <c r="AP15" s="2">
        <v>3051</v>
      </c>
      <c r="AQ15" s="2">
        <v>4751</v>
      </c>
      <c r="AR15" s="2">
        <v>19852</v>
      </c>
      <c r="AS15" s="2">
        <v>977</v>
      </c>
      <c r="AT15" s="2">
        <v>6078</v>
      </c>
      <c r="AU15" s="2">
        <v>4678</v>
      </c>
      <c r="AV15" s="2">
        <v>5105</v>
      </c>
      <c r="AW15" s="2">
        <v>13317</v>
      </c>
      <c r="AX15" s="2">
        <v>663</v>
      </c>
      <c r="AY15" s="25"/>
      <c r="AZ15" s="25"/>
      <c r="BA15" s="25"/>
      <c r="BB15" s="25"/>
      <c r="BC15" s="25"/>
      <c r="BD15" s="25"/>
      <c r="BE15" s="25"/>
      <c r="BF15" s="25">
        <v>11645</v>
      </c>
      <c r="BG15" s="25">
        <v>3041</v>
      </c>
      <c r="BH15" s="25">
        <v>2900</v>
      </c>
      <c r="BI15" s="2"/>
      <c r="BJ15" s="2"/>
      <c r="BK15" s="2">
        <v>416</v>
      </c>
      <c r="BL15" s="2">
        <v>1417</v>
      </c>
      <c r="BN15" s="59"/>
      <c r="BP15" s="153"/>
      <c r="BQ15" s="152"/>
      <c r="BR15" s="152"/>
      <c r="BS15" s="152"/>
      <c r="BT15" s="152"/>
      <c r="BU15" s="152"/>
      <c r="BV15" s="152"/>
    </row>
    <row r="16" spans="1:74" ht="14.25">
      <c r="A16" s="2">
        <f t="shared" si="0"/>
        <v>9</v>
      </c>
      <c r="B16" s="2" t="s">
        <v>10</v>
      </c>
      <c r="C16" s="2">
        <v>955</v>
      </c>
      <c r="D16" s="2"/>
      <c r="E16" s="25">
        <v>471</v>
      </c>
      <c r="F16" s="2"/>
      <c r="G16" s="2">
        <v>1764</v>
      </c>
      <c r="H16" s="2">
        <v>3824</v>
      </c>
      <c r="I16" s="2">
        <v>344</v>
      </c>
      <c r="J16" s="2">
        <v>195</v>
      </c>
      <c r="K16" s="2">
        <v>921</v>
      </c>
      <c r="L16" s="2">
        <v>523</v>
      </c>
      <c r="M16" s="2">
        <v>8297</v>
      </c>
      <c r="N16" s="2">
        <v>1832</v>
      </c>
      <c r="O16" s="2">
        <v>12177</v>
      </c>
      <c r="P16" s="2">
        <v>2487</v>
      </c>
      <c r="Q16" s="2">
        <v>768</v>
      </c>
      <c r="R16" s="2">
        <v>3285</v>
      </c>
      <c r="S16" s="2">
        <v>3561</v>
      </c>
      <c r="T16" s="2">
        <v>1511</v>
      </c>
      <c r="U16" s="2">
        <v>2168</v>
      </c>
      <c r="V16" s="2">
        <v>990</v>
      </c>
      <c r="W16" s="2">
        <v>2030</v>
      </c>
      <c r="X16" s="2">
        <v>4017</v>
      </c>
      <c r="Y16" s="2">
        <v>6993</v>
      </c>
      <c r="Z16" s="2">
        <v>300</v>
      </c>
      <c r="AA16" s="2">
        <v>349</v>
      </c>
      <c r="AB16" s="2">
        <v>311</v>
      </c>
      <c r="AC16" s="2">
        <v>175</v>
      </c>
      <c r="AD16" s="2">
        <v>979</v>
      </c>
      <c r="AE16" s="2">
        <v>1934</v>
      </c>
      <c r="AF16" s="2">
        <v>459</v>
      </c>
      <c r="AG16" s="2">
        <v>737</v>
      </c>
      <c r="AH16" s="2">
        <v>650</v>
      </c>
      <c r="AI16" s="2">
        <v>614</v>
      </c>
      <c r="AJ16" s="2">
        <v>1301</v>
      </c>
      <c r="AK16" s="2">
        <v>575</v>
      </c>
      <c r="AL16" s="2">
        <v>2782</v>
      </c>
      <c r="AM16" s="2">
        <v>2222</v>
      </c>
      <c r="AN16" s="2">
        <v>650</v>
      </c>
      <c r="AO16" s="2">
        <v>1079</v>
      </c>
      <c r="AP16" s="2">
        <v>1919</v>
      </c>
      <c r="AQ16" s="2">
        <v>3300</v>
      </c>
      <c r="AR16" s="2">
        <v>3474</v>
      </c>
      <c r="AS16" s="2">
        <v>2685</v>
      </c>
      <c r="AT16" s="2">
        <v>496</v>
      </c>
      <c r="AU16" s="2">
        <v>2150</v>
      </c>
      <c r="AV16" s="2">
        <v>808</v>
      </c>
      <c r="AW16" s="2">
        <v>11649</v>
      </c>
      <c r="AX16" s="2">
        <v>300</v>
      </c>
      <c r="AY16" s="25"/>
      <c r="AZ16" s="25"/>
      <c r="BA16" s="25"/>
      <c r="BB16" s="25"/>
      <c r="BC16" s="25"/>
      <c r="BD16" s="25"/>
      <c r="BE16" s="25"/>
      <c r="BF16" s="25">
        <v>372</v>
      </c>
      <c r="BG16" s="25">
        <v>12970</v>
      </c>
      <c r="BH16" s="25">
        <v>1313</v>
      </c>
      <c r="BI16" s="2"/>
      <c r="BJ16" s="2"/>
      <c r="BK16" s="2">
        <v>7850</v>
      </c>
      <c r="BL16" s="2">
        <v>1659</v>
      </c>
      <c r="BN16" s="59"/>
      <c r="BP16" s="153"/>
      <c r="BQ16" s="152"/>
      <c r="BR16" s="152"/>
      <c r="BS16" s="152"/>
      <c r="BT16" s="152"/>
      <c r="BU16" s="152"/>
      <c r="BV16" s="152"/>
    </row>
    <row r="17" spans="1:74" ht="14.25">
      <c r="A17" s="2">
        <f t="shared" si="0"/>
        <v>10</v>
      </c>
      <c r="B17" s="2" t="s">
        <v>11</v>
      </c>
      <c r="C17" s="2"/>
      <c r="D17" s="2"/>
      <c r="E17" s="25"/>
      <c r="F17" s="2"/>
      <c r="G17" s="2">
        <v>1251</v>
      </c>
      <c r="H17" s="2">
        <v>1035</v>
      </c>
      <c r="I17" s="2">
        <v>1819</v>
      </c>
      <c r="J17" s="2">
        <v>2200</v>
      </c>
      <c r="K17" s="2">
        <v>3631</v>
      </c>
      <c r="L17" s="2">
        <v>2152</v>
      </c>
      <c r="M17" s="2">
        <v>3091</v>
      </c>
      <c r="N17" s="2">
        <v>2330</v>
      </c>
      <c r="O17" s="2">
        <v>4186</v>
      </c>
      <c r="P17" s="2">
        <v>8235</v>
      </c>
      <c r="Q17" s="2">
        <v>1386</v>
      </c>
      <c r="R17" s="2">
        <v>1288</v>
      </c>
      <c r="S17" s="2">
        <v>1487</v>
      </c>
      <c r="T17" s="2">
        <v>1784</v>
      </c>
      <c r="U17" s="2">
        <v>1946</v>
      </c>
      <c r="V17" s="2">
        <v>1903</v>
      </c>
      <c r="W17" s="2">
        <v>766</v>
      </c>
      <c r="X17" s="2">
        <v>1860</v>
      </c>
      <c r="Y17" s="2">
        <v>1278</v>
      </c>
      <c r="Z17" s="2">
        <v>881</v>
      </c>
      <c r="AA17" s="2">
        <v>1201</v>
      </c>
      <c r="AB17" s="2">
        <v>1042</v>
      </c>
      <c r="AC17" s="2">
        <v>1512</v>
      </c>
      <c r="AD17" s="2">
        <v>3308</v>
      </c>
      <c r="AE17" s="2">
        <v>6048</v>
      </c>
      <c r="AF17" s="2">
        <v>442</v>
      </c>
      <c r="AG17" s="2">
        <v>641</v>
      </c>
      <c r="AH17" s="2">
        <v>974</v>
      </c>
      <c r="AI17" s="2">
        <v>654</v>
      </c>
      <c r="AJ17" s="2">
        <v>549</v>
      </c>
      <c r="AK17" s="2">
        <v>273</v>
      </c>
      <c r="AL17" s="2">
        <v>2152</v>
      </c>
      <c r="AM17" s="2">
        <v>2711</v>
      </c>
      <c r="AN17" s="2">
        <v>1784</v>
      </c>
      <c r="AO17" s="2">
        <v>2158</v>
      </c>
      <c r="AP17" s="2">
        <v>2213</v>
      </c>
      <c r="AQ17" s="2">
        <v>5555</v>
      </c>
      <c r="AR17" s="2">
        <v>8198</v>
      </c>
      <c r="AS17" s="2">
        <v>6690</v>
      </c>
      <c r="AT17" s="2">
        <v>3139</v>
      </c>
      <c r="AU17" s="2">
        <v>3063</v>
      </c>
      <c r="AV17" s="2">
        <v>4722</v>
      </c>
      <c r="AW17" s="2">
        <v>2722</v>
      </c>
      <c r="AX17" s="2">
        <v>2340</v>
      </c>
      <c r="AY17" s="25"/>
      <c r="AZ17" s="25"/>
      <c r="BA17" s="25"/>
      <c r="BB17" s="25"/>
      <c r="BC17" s="25"/>
      <c r="BD17" s="25"/>
      <c r="BE17" s="25"/>
      <c r="BF17" s="25">
        <v>9726</v>
      </c>
      <c r="BG17" s="25">
        <v>2423</v>
      </c>
      <c r="BH17" s="25">
        <v>1142</v>
      </c>
      <c r="BI17" s="2"/>
      <c r="BJ17" s="2"/>
      <c r="BK17" s="2">
        <v>475</v>
      </c>
      <c r="BL17" s="151">
        <v>1087</v>
      </c>
      <c r="BN17" s="59"/>
      <c r="BP17" s="153"/>
      <c r="BQ17" s="152"/>
      <c r="BR17" s="152"/>
      <c r="BS17" s="152"/>
      <c r="BT17" s="152"/>
      <c r="BU17" s="152"/>
      <c r="BV17" s="152"/>
    </row>
    <row r="18" spans="1:74" ht="14.25">
      <c r="A18" s="2">
        <f t="shared" si="0"/>
        <v>11</v>
      </c>
      <c r="B18" s="2" t="s">
        <v>12</v>
      </c>
      <c r="C18" s="2">
        <v>707</v>
      </c>
      <c r="D18" s="2"/>
      <c r="E18" s="25"/>
      <c r="F18" s="2"/>
      <c r="G18" s="2">
        <v>1201</v>
      </c>
      <c r="H18" s="2">
        <v>1126</v>
      </c>
      <c r="I18" s="2">
        <v>1151</v>
      </c>
      <c r="J18" s="2">
        <v>1801</v>
      </c>
      <c r="K18" s="2">
        <v>910</v>
      </c>
      <c r="L18" s="2"/>
      <c r="M18" s="2"/>
      <c r="N18" s="2"/>
      <c r="O18" s="2">
        <v>2257</v>
      </c>
      <c r="P18" s="2">
        <v>6709</v>
      </c>
      <c r="Q18" s="2">
        <v>947</v>
      </c>
      <c r="R18" s="2">
        <v>1351</v>
      </c>
      <c r="S18" s="2">
        <v>1053</v>
      </c>
      <c r="T18" s="2">
        <v>1167</v>
      </c>
      <c r="U18" s="2">
        <v>1414</v>
      </c>
      <c r="V18" s="2">
        <v>1823</v>
      </c>
      <c r="W18" s="2">
        <v>1495</v>
      </c>
      <c r="X18" s="2">
        <v>3158</v>
      </c>
      <c r="Y18" s="2">
        <v>1061</v>
      </c>
      <c r="Z18" s="2">
        <v>1033</v>
      </c>
      <c r="AA18" s="2">
        <v>1759</v>
      </c>
      <c r="AB18" s="2">
        <v>1135</v>
      </c>
      <c r="AC18" s="2">
        <v>1266</v>
      </c>
      <c r="AD18" s="2">
        <v>1644</v>
      </c>
      <c r="AE18" s="2">
        <v>2936</v>
      </c>
      <c r="AF18" s="2">
        <v>904</v>
      </c>
      <c r="AG18" s="2">
        <v>1242</v>
      </c>
      <c r="AH18" s="2">
        <v>1297</v>
      </c>
      <c r="AI18" s="2">
        <v>1354</v>
      </c>
      <c r="AJ18" s="2">
        <v>1912</v>
      </c>
      <c r="AK18" s="2">
        <v>836</v>
      </c>
      <c r="AL18" s="2">
        <v>1171</v>
      </c>
      <c r="AM18" s="2">
        <v>807</v>
      </c>
      <c r="AN18" s="2">
        <v>906</v>
      </c>
      <c r="AO18" s="2">
        <v>966</v>
      </c>
      <c r="AP18" s="2">
        <v>1223</v>
      </c>
      <c r="AQ18" s="2">
        <v>971</v>
      </c>
      <c r="AR18" s="2">
        <v>1826</v>
      </c>
      <c r="AS18" s="2">
        <v>3684</v>
      </c>
      <c r="AT18" s="2">
        <v>991</v>
      </c>
      <c r="AU18" s="2">
        <v>939</v>
      </c>
      <c r="AV18" s="2">
        <v>3087</v>
      </c>
      <c r="AW18" s="2">
        <v>3464</v>
      </c>
      <c r="AX18" s="2">
        <v>1375</v>
      </c>
      <c r="AY18" s="25"/>
      <c r="AZ18" s="25"/>
      <c r="BA18" s="25"/>
      <c r="BB18" s="25"/>
      <c r="BC18" s="25"/>
      <c r="BD18" s="25"/>
      <c r="BE18" s="25"/>
      <c r="BF18" s="25">
        <v>6663</v>
      </c>
      <c r="BG18" s="25">
        <v>1135</v>
      </c>
      <c r="BH18" s="25">
        <v>445</v>
      </c>
      <c r="BI18" s="2"/>
      <c r="BJ18" s="2"/>
      <c r="BK18" s="2">
        <v>292</v>
      </c>
      <c r="BL18" s="151">
        <v>261</v>
      </c>
      <c r="BN18" s="59"/>
      <c r="BP18" s="153"/>
      <c r="BQ18" s="152"/>
      <c r="BR18" s="152"/>
      <c r="BS18" s="152"/>
      <c r="BT18" s="152"/>
      <c r="BU18" s="152"/>
      <c r="BV18" s="152"/>
    </row>
    <row r="19" spans="1:74" ht="14.25">
      <c r="A19" s="2">
        <f t="shared" si="0"/>
        <v>12</v>
      </c>
      <c r="B19" s="2" t="s">
        <v>13</v>
      </c>
      <c r="C19" s="2">
        <v>88</v>
      </c>
      <c r="D19" s="2"/>
      <c r="E19" s="25">
        <v>2843</v>
      </c>
      <c r="F19" s="2"/>
      <c r="G19" s="2">
        <v>2193</v>
      </c>
      <c r="H19" s="2">
        <v>96</v>
      </c>
      <c r="I19" s="2">
        <v>292</v>
      </c>
      <c r="J19" s="2">
        <v>293</v>
      </c>
      <c r="K19" s="2">
        <v>1266</v>
      </c>
      <c r="L19" s="2">
        <v>2813</v>
      </c>
      <c r="M19" s="2">
        <v>4862</v>
      </c>
      <c r="N19" s="2">
        <v>3401</v>
      </c>
      <c r="O19" s="2">
        <v>712</v>
      </c>
      <c r="P19" s="2">
        <v>7092</v>
      </c>
      <c r="Q19" s="2">
        <v>315</v>
      </c>
      <c r="R19" s="2">
        <v>414</v>
      </c>
      <c r="S19" s="2">
        <v>1498</v>
      </c>
      <c r="T19" s="2">
        <v>1327</v>
      </c>
      <c r="U19" s="2">
        <v>926</v>
      </c>
      <c r="V19" s="2">
        <v>4660</v>
      </c>
      <c r="W19" s="2">
        <v>1826</v>
      </c>
      <c r="X19" s="2">
        <v>9261</v>
      </c>
      <c r="Y19" s="2">
        <v>1284</v>
      </c>
      <c r="Z19" s="2">
        <v>1724</v>
      </c>
      <c r="AA19" s="2">
        <v>3466</v>
      </c>
      <c r="AB19" s="2">
        <v>1981</v>
      </c>
      <c r="AC19" s="2">
        <v>1470</v>
      </c>
      <c r="AD19" s="2">
        <v>4655</v>
      </c>
      <c r="AE19" s="2">
        <v>5314</v>
      </c>
      <c r="AF19" s="2">
        <v>1082</v>
      </c>
      <c r="AG19" s="2">
        <v>1576</v>
      </c>
      <c r="AH19" s="2">
        <v>1242</v>
      </c>
      <c r="AI19" s="2">
        <v>6265</v>
      </c>
      <c r="AJ19" s="2">
        <v>746</v>
      </c>
      <c r="AK19" s="2">
        <v>271</v>
      </c>
      <c r="AL19" s="2">
        <v>567</v>
      </c>
      <c r="AM19" s="2">
        <v>1386</v>
      </c>
      <c r="AN19" s="2">
        <v>2041</v>
      </c>
      <c r="AO19" s="2">
        <v>1902</v>
      </c>
      <c r="AP19" s="2">
        <v>2351</v>
      </c>
      <c r="AQ19" s="2">
        <v>1538</v>
      </c>
      <c r="AR19" s="2">
        <v>9984</v>
      </c>
      <c r="AS19" s="2">
        <v>2832</v>
      </c>
      <c r="AT19" s="2">
        <v>1990</v>
      </c>
      <c r="AU19" s="2">
        <v>840</v>
      </c>
      <c r="AV19" s="2">
        <v>6914</v>
      </c>
      <c r="AW19" s="2">
        <v>1244</v>
      </c>
      <c r="AX19" s="2">
        <v>585</v>
      </c>
      <c r="AY19" s="25"/>
      <c r="AZ19" s="25"/>
      <c r="BA19" s="25"/>
      <c r="BB19" s="25"/>
      <c r="BC19" s="25"/>
      <c r="BD19" s="25"/>
      <c r="BE19" s="25"/>
      <c r="BF19" s="25">
        <v>2393</v>
      </c>
      <c r="BG19" s="25">
        <v>1441</v>
      </c>
      <c r="BH19" s="25">
        <v>1884</v>
      </c>
      <c r="BI19" s="2"/>
      <c r="BJ19" s="2"/>
      <c r="BK19" s="2">
        <v>1035</v>
      </c>
      <c r="BL19" s="151">
        <v>992</v>
      </c>
      <c r="BN19" s="59"/>
      <c r="BP19" s="153"/>
      <c r="BQ19" s="152"/>
      <c r="BR19" s="152"/>
      <c r="BS19" s="152"/>
      <c r="BT19" s="152"/>
      <c r="BU19" s="152"/>
      <c r="BV19" s="152"/>
    </row>
    <row r="20" spans="1:74" ht="14.25">
      <c r="A20" s="2"/>
      <c r="B20" s="25" t="s">
        <v>288</v>
      </c>
      <c r="C20" s="2">
        <v>621</v>
      </c>
      <c r="D20" s="2"/>
      <c r="E20" s="25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"/>
      <c r="BJ20" s="2"/>
      <c r="BK20" s="2"/>
      <c r="BL20" s="25"/>
      <c r="BN20" s="82"/>
      <c r="BP20" s="153"/>
      <c r="BQ20" s="152"/>
      <c r="BR20" s="152"/>
      <c r="BS20" s="152"/>
      <c r="BT20" s="152"/>
      <c r="BU20" s="152"/>
      <c r="BV20" s="152"/>
    </row>
    <row r="21" spans="1:74" ht="14.25">
      <c r="A21" s="2">
        <f>A19+1</f>
        <v>13</v>
      </c>
      <c r="B21" s="2" t="s">
        <v>14</v>
      </c>
      <c r="C21" s="2"/>
      <c r="D21" s="2"/>
      <c r="E21" s="25">
        <v>523</v>
      </c>
      <c r="F21" s="2"/>
      <c r="G21" s="2">
        <v>1054</v>
      </c>
      <c r="H21" s="2">
        <v>984</v>
      </c>
      <c r="I21" s="2">
        <v>439</v>
      </c>
      <c r="J21" s="2">
        <v>1041</v>
      </c>
      <c r="K21" s="2">
        <v>3177</v>
      </c>
      <c r="L21" s="2">
        <v>1859</v>
      </c>
      <c r="M21" s="2">
        <v>1617</v>
      </c>
      <c r="N21" s="2">
        <v>5141</v>
      </c>
      <c r="O21" s="2">
        <v>4069</v>
      </c>
      <c r="P21" s="2">
        <v>4015</v>
      </c>
      <c r="Q21" s="2">
        <v>2486</v>
      </c>
      <c r="R21" s="2">
        <v>2099</v>
      </c>
      <c r="S21" s="2">
        <v>983</v>
      </c>
      <c r="T21" s="2">
        <v>851</v>
      </c>
      <c r="U21" s="2">
        <v>732</v>
      </c>
      <c r="V21" s="2">
        <v>599</v>
      </c>
      <c r="W21" s="2">
        <v>499</v>
      </c>
      <c r="X21" s="2">
        <v>3778</v>
      </c>
      <c r="Y21" s="2">
        <v>834</v>
      </c>
      <c r="Z21" s="2">
        <v>2166</v>
      </c>
      <c r="AA21" s="2">
        <v>1203</v>
      </c>
      <c r="AB21" s="2">
        <v>508</v>
      </c>
      <c r="AC21" s="2">
        <v>759</v>
      </c>
      <c r="AD21" s="2">
        <v>1351</v>
      </c>
      <c r="AE21" s="2">
        <v>3080</v>
      </c>
      <c r="AF21" s="2">
        <v>813</v>
      </c>
      <c r="AG21" s="2">
        <v>830</v>
      </c>
      <c r="AH21" s="2">
        <v>724</v>
      </c>
      <c r="AI21" s="2">
        <v>652</v>
      </c>
      <c r="AJ21" s="2">
        <v>2439</v>
      </c>
      <c r="AK21" s="2">
        <v>955</v>
      </c>
      <c r="AL21" s="2">
        <v>379</v>
      </c>
      <c r="AM21" s="2">
        <v>2320</v>
      </c>
      <c r="AN21" s="2">
        <v>365</v>
      </c>
      <c r="AO21" s="2">
        <v>735</v>
      </c>
      <c r="AP21" s="2">
        <v>335</v>
      </c>
      <c r="AQ21" s="2">
        <v>1608</v>
      </c>
      <c r="AR21" s="2">
        <v>422</v>
      </c>
      <c r="AS21" s="2">
        <v>3250</v>
      </c>
      <c r="AT21" s="2">
        <v>1431</v>
      </c>
      <c r="AU21" s="2">
        <v>4107</v>
      </c>
      <c r="AV21" s="2">
        <v>2203</v>
      </c>
      <c r="AW21" s="2">
        <v>12220</v>
      </c>
      <c r="AX21" s="2">
        <v>349</v>
      </c>
      <c r="AY21" s="25"/>
      <c r="AZ21" s="25"/>
      <c r="BA21" s="25"/>
      <c r="BB21" s="25"/>
      <c r="BC21" s="25"/>
      <c r="BD21" s="25"/>
      <c r="BE21" s="25"/>
      <c r="BF21" s="25">
        <v>182</v>
      </c>
      <c r="BG21" s="25">
        <v>5380</v>
      </c>
      <c r="BH21" s="25">
        <v>214</v>
      </c>
      <c r="BI21" s="2"/>
      <c r="BJ21" s="2"/>
      <c r="BK21" s="2">
        <v>3346</v>
      </c>
      <c r="BL21" s="151">
        <v>269</v>
      </c>
      <c r="BN21" s="59"/>
      <c r="BP21" s="153"/>
      <c r="BQ21" s="152"/>
      <c r="BR21" s="152"/>
      <c r="BS21" s="152"/>
      <c r="BT21" s="152"/>
      <c r="BU21" s="152"/>
      <c r="BV21" s="152"/>
    </row>
    <row r="22" spans="1:74" ht="14.25">
      <c r="A22" s="2">
        <f t="shared" si="0"/>
        <v>14</v>
      </c>
      <c r="B22" s="2" t="s">
        <v>15</v>
      </c>
      <c r="C22" s="2">
        <v>448</v>
      </c>
      <c r="D22" s="2"/>
      <c r="E22" s="25">
        <v>2149</v>
      </c>
      <c r="F22" s="2"/>
      <c r="G22" s="2">
        <v>1069</v>
      </c>
      <c r="H22" s="2">
        <v>33</v>
      </c>
      <c r="I22" s="2">
        <v>76</v>
      </c>
      <c r="J22" s="2">
        <v>1119</v>
      </c>
      <c r="K22" s="2">
        <v>2170</v>
      </c>
      <c r="L22" s="2">
        <v>1683</v>
      </c>
      <c r="M22" s="2">
        <v>2333</v>
      </c>
      <c r="N22" s="2">
        <v>2084</v>
      </c>
      <c r="O22" s="2">
        <v>2806</v>
      </c>
      <c r="P22" s="2">
        <v>4385</v>
      </c>
      <c r="Q22" s="2">
        <v>761</v>
      </c>
      <c r="R22" s="2">
        <v>1857</v>
      </c>
      <c r="S22" s="2">
        <v>2251</v>
      </c>
      <c r="T22" s="2">
        <v>2016</v>
      </c>
      <c r="U22" s="2">
        <v>2516</v>
      </c>
      <c r="V22" s="2">
        <v>1373</v>
      </c>
      <c r="W22" s="2">
        <v>1118</v>
      </c>
      <c r="X22" s="2">
        <v>3065</v>
      </c>
      <c r="Y22" s="2">
        <v>1528</v>
      </c>
      <c r="Z22" s="2">
        <v>1579</v>
      </c>
      <c r="AA22" s="2">
        <v>2860</v>
      </c>
      <c r="AB22" s="2">
        <v>668</v>
      </c>
      <c r="AC22" s="2">
        <v>1211</v>
      </c>
      <c r="AD22" s="2">
        <v>3660</v>
      </c>
      <c r="AE22" s="2">
        <v>5180</v>
      </c>
      <c r="AF22" s="2">
        <v>1320</v>
      </c>
      <c r="AG22" s="2">
        <v>831</v>
      </c>
      <c r="AH22" s="2">
        <v>920</v>
      </c>
      <c r="AI22" s="2">
        <v>523</v>
      </c>
      <c r="AJ22" s="2">
        <v>767</v>
      </c>
      <c r="AK22" s="2">
        <v>823</v>
      </c>
      <c r="AL22" s="2">
        <v>1103</v>
      </c>
      <c r="AM22" s="2">
        <v>1315</v>
      </c>
      <c r="AN22" s="2">
        <v>1140</v>
      </c>
      <c r="AO22" s="2">
        <v>1370</v>
      </c>
      <c r="AP22" s="2">
        <v>1299</v>
      </c>
      <c r="AQ22" s="2">
        <v>1265</v>
      </c>
      <c r="AR22" s="2">
        <v>4729</v>
      </c>
      <c r="AS22" s="2">
        <v>4355</v>
      </c>
      <c r="AT22" s="2">
        <v>1179</v>
      </c>
      <c r="AU22" s="2">
        <v>1186</v>
      </c>
      <c r="AV22" s="2">
        <v>6397</v>
      </c>
      <c r="AW22" s="2">
        <v>5289</v>
      </c>
      <c r="AX22" s="2">
        <v>1141</v>
      </c>
      <c r="AY22" s="25"/>
      <c r="AZ22" s="25"/>
      <c r="BA22" s="25"/>
      <c r="BB22" s="25"/>
      <c r="BC22" s="25"/>
      <c r="BD22" s="25"/>
      <c r="BE22" s="25"/>
      <c r="BF22" s="25">
        <v>7707</v>
      </c>
      <c r="BG22" s="25">
        <v>1869</v>
      </c>
      <c r="BH22" s="25">
        <v>792</v>
      </c>
      <c r="BI22" s="2"/>
      <c r="BJ22" s="2"/>
      <c r="BK22" s="2">
        <v>530</v>
      </c>
      <c r="BL22" s="151">
        <v>23</v>
      </c>
      <c r="BN22" s="59"/>
      <c r="BP22" s="153"/>
      <c r="BQ22" s="152"/>
      <c r="BR22" s="152"/>
      <c r="BS22" s="152"/>
      <c r="BT22" s="152"/>
      <c r="BU22" s="152"/>
      <c r="BV22" s="152"/>
    </row>
    <row r="23" spans="1:74" ht="14.25">
      <c r="A23" s="2">
        <f t="shared" si="0"/>
        <v>15</v>
      </c>
      <c r="B23" s="2" t="s">
        <v>16</v>
      </c>
      <c r="C23" s="2">
        <v>1010</v>
      </c>
      <c r="D23" s="2"/>
      <c r="E23" s="25">
        <v>1504</v>
      </c>
      <c r="F23" s="2"/>
      <c r="G23" s="2">
        <v>1718</v>
      </c>
      <c r="H23" s="2">
        <v>1255</v>
      </c>
      <c r="I23" s="2">
        <v>2294</v>
      </c>
      <c r="J23" s="2">
        <v>1246</v>
      </c>
      <c r="K23" s="2">
        <v>1793</v>
      </c>
      <c r="L23" s="2">
        <v>997</v>
      </c>
      <c r="M23" s="2">
        <v>3349</v>
      </c>
      <c r="N23" s="2">
        <v>2564</v>
      </c>
      <c r="O23" s="2">
        <v>10847</v>
      </c>
      <c r="P23" s="2">
        <v>1253</v>
      </c>
      <c r="Q23" s="2">
        <v>325</v>
      </c>
      <c r="R23" s="2">
        <v>1974</v>
      </c>
      <c r="S23" s="2">
        <v>2089</v>
      </c>
      <c r="T23" s="2">
        <v>2463</v>
      </c>
      <c r="U23" s="2">
        <v>2041</v>
      </c>
      <c r="V23" s="2">
        <v>2802</v>
      </c>
      <c r="W23" s="2">
        <v>2220</v>
      </c>
      <c r="X23" s="2">
        <v>7357</v>
      </c>
      <c r="Y23" s="2">
        <v>3799</v>
      </c>
      <c r="Z23" s="2">
        <v>1594</v>
      </c>
      <c r="AA23" s="2">
        <v>1594</v>
      </c>
      <c r="AB23" s="2">
        <v>1012</v>
      </c>
      <c r="AC23" s="2">
        <v>2323</v>
      </c>
      <c r="AD23" s="2">
        <v>4346</v>
      </c>
      <c r="AE23" s="2">
        <v>4725</v>
      </c>
      <c r="AF23" s="2">
        <v>859</v>
      </c>
      <c r="AG23" s="2">
        <v>740</v>
      </c>
      <c r="AH23" s="2">
        <v>877</v>
      </c>
      <c r="AI23" s="2">
        <v>437</v>
      </c>
      <c r="AJ23" s="2">
        <v>1467</v>
      </c>
      <c r="AK23" s="2">
        <v>494</v>
      </c>
      <c r="AL23" s="2">
        <v>742</v>
      </c>
      <c r="AM23" s="2">
        <v>1709</v>
      </c>
      <c r="AN23" s="2">
        <v>1826</v>
      </c>
      <c r="AO23" s="2">
        <v>957</v>
      </c>
      <c r="AP23" s="2">
        <v>888</v>
      </c>
      <c r="AQ23" s="2">
        <v>2557</v>
      </c>
      <c r="AR23" s="2">
        <v>1131</v>
      </c>
      <c r="AS23" s="2">
        <v>4628</v>
      </c>
      <c r="AT23" s="2">
        <v>2033</v>
      </c>
      <c r="AU23" s="2">
        <v>10082</v>
      </c>
      <c r="AV23" s="2">
        <v>5690</v>
      </c>
      <c r="AW23" s="2">
        <v>7539</v>
      </c>
      <c r="AX23" s="2">
        <v>296</v>
      </c>
      <c r="AY23" s="25"/>
      <c r="AZ23" s="25"/>
      <c r="BA23" s="25"/>
      <c r="BB23" s="25"/>
      <c r="BC23" s="25"/>
      <c r="BD23" s="25"/>
      <c r="BE23" s="25"/>
      <c r="BF23" s="25">
        <v>509</v>
      </c>
      <c r="BG23" s="25">
        <v>1155</v>
      </c>
      <c r="BH23" s="25">
        <v>1756</v>
      </c>
      <c r="BI23" s="2"/>
      <c r="BJ23" s="2"/>
      <c r="BK23" s="2">
        <v>9690</v>
      </c>
      <c r="BL23" s="151">
        <v>870</v>
      </c>
      <c r="BN23" s="59"/>
      <c r="BP23" s="153"/>
      <c r="BQ23" s="152"/>
      <c r="BR23" s="152"/>
      <c r="BS23" s="152"/>
      <c r="BT23" s="152"/>
      <c r="BU23" s="152"/>
      <c r="BV23" s="152"/>
    </row>
    <row r="24" spans="1:74" ht="12.75">
      <c r="A24" s="2">
        <f t="shared" si="0"/>
        <v>16</v>
      </c>
      <c r="B24" s="2" t="s">
        <v>17</v>
      </c>
      <c r="C24" s="2">
        <v>580</v>
      </c>
      <c r="D24" s="2"/>
      <c r="E24" s="25">
        <v>819</v>
      </c>
      <c r="F24" s="2"/>
      <c r="G24" s="2">
        <v>1460</v>
      </c>
      <c r="H24" s="2">
        <v>551</v>
      </c>
      <c r="I24" s="2">
        <v>93</v>
      </c>
      <c r="J24" s="2">
        <v>115</v>
      </c>
      <c r="K24" s="2">
        <v>995</v>
      </c>
      <c r="L24" s="2">
        <v>1116</v>
      </c>
      <c r="M24" s="2">
        <v>1471</v>
      </c>
      <c r="N24" s="2">
        <v>953</v>
      </c>
      <c r="O24" s="2">
        <v>1730</v>
      </c>
      <c r="P24" s="2">
        <v>3368</v>
      </c>
      <c r="Q24" s="2">
        <v>1928</v>
      </c>
      <c r="R24" s="2">
        <v>2368</v>
      </c>
      <c r="S24" s="2">
        <v>2668</v>
      </c>
      <c r="T24" s="2">
        <v>1577</v>
      </c>
      <c r="U24" s="2">
        <v>1921</v>
      </c>
      <c r="V24" s="2">
        <v>1947</v>
      </c>
      <c r="W24" s="2">
        <v>2595</v>
      </c>
      <c r="X24" s="2">
        <v>4996</v>
      </c>
      <c r="Y24" s="2">
        <v>2553</v>
      </c>
      <c r="Z24" s="2">
        <v>2298</v>
      </c>
      <c r="AA24" s="2">
        <v>2044</v>
      </c>
      <c r="AB24" s="2">
        <v>1139</v>
      </c>
      <c r="AC24" s="2">
        <v>642</v>
      </c>
      <c r="AD24" s="2">
        <v>2834</v>
      </c>
      <c r="AE24" s="2">
        <v>2883</v>
      </c>
      <c r="AF24" s="2">
        <v>703</v>
      </c>
      <c r="AG24" s="2">
        <v>809</v>
      </c>
      <c r="AH24" s="2">
        <v>681</v>
      </c>
      <c r="AI24" s="2">
        <v>543</v>
      </c>
      <c r="AJ24" s="2">
        <v>3178</v>
      </c>
      <c r="AK24" s="2">
        <v>1134</v>
      </c>
      <c r="AL24" s="2">
        <v>4916</v>
      </c>
      <c r="AM24" s="2">
        <v>2289</v>
      </c>
      <c r="AN24" s="2">
        <v>1692</v>
      </c>
      <c r="AO24" s="2">
        <v>1490</v>
      </c>
      <c r="AP24" s="2">
        <v>1801</v>
      </c>
      <c r="AQ24" s="2">
        <v>3961</v>
      </c>
      <c r="AR24" s="2">
        <v>2795</v>
      </c>
      <c r="AS24" s="2">
        <v>4662</v>
      </c>
      <c r="AT24" s="2">
        <v>2514</v>
      </c>
      <c r="AU24" s="2">
        <v>4317</v>
      </c>
      <c r="AV24" s="2">
        <v>3446</v>
      </c>
      <c r="AW24" s="2">
        <v>13387</v>
      </c>
      <c r="AX24" s="2">
        <v>544</v>
      </c>
      <c r="AY24" s="25"/>
      <c r="AZ24" s="25"/>
      <c r="BA24" s="25"/>
      <c r="BB24" s="25"/>
      <c r="BC24" s="25"/>
      <c r="BD24" s="25"/>
      <c r="BE24" s="25"/>
      <c r="BF24" s="25">
        <v>560</v>
      </c>
      <c r="BG24" s="25">
        <v>879</v>
      </c>
      <c r="BH24" s="25">
        <v>343</v>
      </c>
      <c r="BI24" s="2"/>
      <c r="BJ24" s="2"/>
      <c r="BK24" s="2">
        <v>2612</v>
      </c>
      <c r="BL24" s="151">
        <v>1877</v>
      </c>
      <c r="BN24" s="59"/>
      <c r="BP24" s="149"/>
      <c r="BQ24" s="149"/>
      <c r="BR24" s="149"/>
      <c r="BS24" s="149"/>
      <c r="BT24" s="149"/>
      <c r="BU24" s="149"/>
      <c r="BV24" s="149"/>
    </row>
    <row r="25" spans="1:66" ht="12.75">
      <c r="A25" s="2">
        <f t="shared" si="0"/>
        <v>17</v>
      </c>
      <c r="B25" s="2" t="s">
        <v>18</v>
      </c>
      <c r="C25" s="2"/>
      <c r="D25" s="2"/>
      <c r="E25" s="25">
        <v>115</v>
      </c>
      <c r="F25" s="2"/>
      <c r="G25" s="2"/>
      <c r="H25" s="2">
        <v>27</v>
      </c>
      <c r="I25" s="2"/>
      <c r="J25" s="2"/>
      <c r="K25" s="2">
        <v>32</v>
      </c>
      <c r="L25" s="2">
        <v>6</v>
      </c>
      <c r="M25" s="2">
        <v>4</v>
      </c>
      <c r="N25" s="2">
        <v>7</v>
      </c>
      <c r="O25" s="2">
        <v>136</v>
      </c>
      <c r="P25" s="2">
        <v>23</v>
      </c>
      <c r="Q25" s="2">
        <v>12</v>
      </c>
      <c r="R25" s="2">
        <v>56</v>
      </c>
      <c r="S25" s="2"/>
      <c r="T25" s="2">
        <v>222</v>
      </c>
      <c r="U25" s="2">
        <v>175</v>
      </c>
      <c r="V25" s="2">
        <v>137</v>
      </c>
      <c r="W25" s="2">
        <v>443</v>
      </c>
      <c r="X25" s="2">
        <v>321</v>
      </c>
      <c r="Y25" s="2">
        <v>243</v>
      </c>
      <c r="Z25" s="2">
        <v>91</v>
      </c>
      <c r="AA25" s="2">
        <v>41</v>
      </c>
      <c r="AB25" s="2">
        <v>67</v>
      </c>
      <c r="AC25" s="2">
        <v>58</v>
      </c>
      <c r="AD25" s="2">
        <v>4</v>
      </c>
      <c r="AE25" s="2">
        <v>36</v>
      </c>
      <c r="AF25" s="2">
        <v>7</v>
      </c>
      <c r="AG25" s="2">
        <v>95</v>
      </c>
      <c r="AH25" s="2">
        <v>99</v>
      </c>
      <c r="AI25" s="2">
        <v>85</v>
      </c>
      <c r="AJ25" s="2">
        <v>6</v>
      </c>
      <c r="AK25" s="2">
        <v>45</v>
      </c>
      <c r="AL25" s="2">
        <v>620</v>
      </c>
      <c r="AM25" s="2">
        <v>1718</v>
      </c>
      <c r="AN25" s="2">
        <v>1960</v>
      </c>
      <c r="AO25" s="2">
        <v>2727</v>
      </c>
      <c r="AP25" s="2">
        <v>802</v>
      </c>
      <c r="AQ25" s="2">
        <v>4013</v>
      </c>
      <c r="AR25" s="2">
        <v>2283</v>
      </c>
      <c r="AS25" s="2">
        <v>6892</v>
      </c>
      <c r="AT25" s="2">
        <v>4427</v>
      </c>
      <c r="AU25" s="2">
        <v>2696</v>
      </c>
      <c r="AV25" s="2">
        <v>1793</v>
      </c>
      <c r="AW25" s="2">
        <v>2337</v>
      </c>
      <c r="AX25" s="2">
        <v>448</v>
      </c>
      <c r="AY25" s="25"/>
      <c r="AZ25" s="25"/>
      <c r="BA25" s="25"/>
      <c r="BB25" s="25"/>
      <c r="BC25" s="25"/>
      <c r="BD25" s="25"/>
      <c r="BE25" s="25"/>
      <c r="BF25" s="25">
        <v>2224</v>
      </c>
      <c r="BG25" s="25">
        <v>2679</v>
      </c>
      <c r="BH25" s="25">
        <v>651</v>
      </c>
      <c r="BI25" s="2"/>
      <c r="BJ25" s="2"/>
      <c r="BK25" s="2">
        <v>432</v>
      </c>
      <c r="BL25" s="151">
        <v>427</v>
      </c>
      <c r="BN25" s="59"/>
    </row>
    <row r="26" spans="1:66" ht="12.75">
      <c r="A26" s="2"/>
      <c r="B26" s="2" t="s">
        <v>19</v>
      </c>
      <c r="C26" s="2">
        <f>SUM(C8:C25)</f>
        <v>7700</v>
      </c>
      <c r="D26" s="2"/>
      <c r="E26" s="25">
        <f>SUM(E8:E25)</f>
        <v>23109</v>
      </c>
      <c r="F26" s="2"/>
      <c r="G26" s="2">
        <f>SUM(G8:G25)</f>
        <v>31741</v>
      </c>
      <c r="H26" s="2">
        <f aca="true" t="shared" si="1" ref="H26:AC26">SUM(H8:H25)</f>
        <v>13534</v>
      </c>
      <c r="I26" s="2">
        <f t="shared" si="1"/>
        <v>11465</v>
      </c>
      <c r="J26" s="2">
        <f t="shared" si="1"/>
        <v>19016</v>
      </c>
      <c r="K26" s="2">
        <f t="shared" si="1"/>
        <v>27925</v>
      </c>
      <c r="L26" s="2">
        <f t="shared" si="1"/>
        <v>21784</v>
      </c>
      <c r="M26" s="2">
        <f t="shared" si="1"/>
        <v>62311</v>
      </c>
      <c r="N26" s="2">
        <f t="shared" si="1"/>
        <v>45784</v>
      </c>
      <c r="O26" s="2">
        <f t="shared" si="1"/>
        <v>72064</v>
      </c>
      <c r="P26" s="2">
        <f t="shared" si="1"/>
        <v>88571</v>
      </c>
      <c r="Q26" s="2">
        <f t="shared" si="1"/>
        <v>14126</v>
      </c>
      <c r="R26" s="2">
        <f t="shared" si="1"/>
        <v>25780</v>
      </c>
      <c r="S26" s="2">
        <f t="shared" si="1"/>
        <v>29179</v>
      </c>
      <c r="T26" s="2">
        <f t="shared" si="1"/>
        <v>29656</v>
      </c>
      <c r="U26" s="2">
        <f t="shared" si="1"/>
        <v>24857</v>
      </c>
      <c r="V26" s="2">
        <f t="shared" si="1"/>
        <v>36031</v>
      </c>
      <c r="W26" s="2">
        <f t="shared" si="1"/>
        <v>21248</v>
      </c>
      <c r="X26" s="2">
        <f t="shared" si="1"/>
        <v>69503</v>
      </c>
      <c r="Y26" s="2">
        <f t="shared" si="1"/>
        <v>26523</v>
      </c>
      <c r="Z26" s="2">
        <f t="shared" si="1"/>
        <v>20737</v>
      </c>
      <c r="AA26" s="2">
        <f t="shared" si="1"/>
        <v>28331</v>
      </c>
      <c r="AB26" s="2">
        <f t="shared" si="1"/>
        <v>16560</v>
      </c>
      <c r="AC26" s="2">
        <f t="shared" si="1"/>
        <v>19502</v>
      </c>
      <c r="AD26" s="2">
        <f>SUM(AD8:AD25)</f>
        <v>47679</v>
      </c>
      <c r="AE26" s="2">
        <f aca="true" t="shared" si="2" ref="AE26:AX26">SUM(AE8:AE25)</f>
        <v>66852</v>
      </c>
      <c r="AF26" s="2">
        <f t="shared" si="2"/>
        <v>10431</v>
      </c>
      <c r="AG26" s="2">
        <f t="shared" si="2"/>
        <v>13094</v>
      </c>
      <c r="AH26" s="2">
        <f t="shared" si="2"/>
        <v>13488</v>
      </c>
      <c r="AI26" s="2">
        <f t="shared" si="2"/>
        <v>32323</v>
      </c>
      <c r="AJ26" s="2">
        <f t="shared" si="2"/>
        <v>26515</v>
      </c>
      <c r="AK26" s="2">
        <f t="shared" si="2"/>
        <v>12794</v>
      </c>
      <c r="AL26" s="2">
        <f t="shared" si="2"/>
        <v>24868</v>
      </c>
      <c r="AM26" s="2">
        <f t="shared" si="2"/>
        <v>28949</v>
      </c>
      <c r="AN26" s="2">
        <f t="shared" si="2"/>
        <v>21170</v>
      </c>
      <c r="AO26" s="2">
        <f t="shared" si="2"/>
        <v>24916</v>
      </c>
      <c r="AP26" s="2">
        <f t="shared" si="2"/>
        <v>24178</v>
      </c>
      <c r="AQ26" s="2">
        <f t="shared" si="2"/>
        <v>40589</v>
      </c>
      <c r="AR26" s="2">
        <f t="shared" si="2"/>
        <v>96742</v>
      </c>
      <c r="AS26" s="2">
        <f t="shared" si="2"/>
        <v>55374</v>
      </c>
      <c r="AT26" s="2">
        <f t="shared" si="2"/>
        <v>33103</v>
      </c>
      <c r="AU26" s="2">
        <f t="shared" si="2"/>
        <v>48173</v>
      </c>
      <c r="AV26" s="2">
        <f t="shared" si="2"/>
        <v>73185</v>
      </c>
      <c r="AW26" s="2">
        <f t="shared" si="2"/>
        <v>107262</v>
      </c>
      <c r="AX26" s="2">
        <f t="shared" si="2"/>
        <v>14678</v>
      </c>
      <c r="AY26" s="2"/>
      <c r="AZ26" s="2"/>
      <c r="BA26" s="2"/>
      <c r="BB26" s="2"/>
      <c r="BC26" s="2"/>
      <c r="BD26" s="2"/>
      <c r="BE26" s="2"/>
      <c r="BF26" s="25">
        <f>SUM(BF8:BF25)</f>
        <v>58150</v>
      </c>
      <c r="BG26" s="25">
        <f>SUM(BG8:BG25)</f>
        <v>49630</v>
      </c>
      <c r="BH26" s="25">
        <f>SUM(BH8:BH25)</f>
        <v>18972</v>
      </c>
      <c r="BI26" s="2"/>
      <c r="BJ26" s="2"/>
      <c r="BK26" s="2">
        <f>SUM(BK8:BK25)</f>
        <v>35574</v>
      </c>
      <c r="BL26" s="2">
        <f>SUM(BL7:BL25)</f>
        <v>16741</v>
      </c>
      <c r="BN26" s="59"/>
    </row>
    <row r="27" ht="12.75">
      <c r="E27" s="25"/>
    </row>
    <row r="28" spans="1:35" ht="12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 t="s">
        <v>273</v>
      </c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</row>
    <row r="29" spans="1:35" ht="12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</row>
    <row r="30" spans="1:63" ht="12.75">
      <c r="A30" s="24"/>
      <c r="B30" s="24" t="s">
        <v>272</v>
      </c>
      <c r="C30" s="24">
        <v>1950</v>
      </c>
      <c r="D30" s="24">
        <v>1951</v>
      </c>
      <c r="E30" s="24">
        <v>1958</v>
      </c>
      <c r="F30" s="24">
        <v>1959</v>
      </c>
      <c r="G30" s="24">
        <v>1960</v>
      </c>
      <c r="H30" s="24">
        <v>1961</v>
      </c>
      <c r="I30" s="24">
        <v>1962</v>
      </c>
      <c r="J30" s="24">
        <v>1963</v>
      </c>
      <c r="K30" s="24">
        <v>1964</v>
      </c>
      <c r="L30" s="24">
        <v>1965</v>
      </c>
      <c r="M30" s="24">
        <v>1966</v>
      </c>
      <c r="N30" s="24">
        <v>1967</v>
      </c>
      <c r="O30" s="24">
        <v>1968</v>
      </c>
      <c r="P30" s="24">
        <v>1969</v>
      </c>
      <c r="Q30" s="24">
        <v>1970</v>
      </c>
      <c r="R30" s="24">
        <v>1971</v>
      </c>
      <c r="S30" s="24">
        <v>1972</v>
      </c>
      <c r="T30" s="24">
        <v>1973</v>
      </c>
      <c r="U30" s="24">
        <v>1974</v>
      </c>
      <c r="V30" s="24">
        <v>1975</v>
      </c>
      <c r="W30" s="24">
        <v>1976</v>
      </c>
      <c r="X30" s="24">
        <v>1977</v>
      </c>
      <c r="Y30" s="24">
        <v>1978</v>
      </c>
      <c r="Z30" s="24">
        <v>1979</v>
      </c>
      <c r="AA30" s="24">
        <v>1980</v>
      </c>
      <c r="AB30" s="24">
        <v>1981</v>
      </c>
      <c r="AC30" s="24">
        <v>1982</v>
      </c>
      <c r="AD30" s="24">
        <v>1983</v>
      </c>
      <c r="AE30" s="24">
        <v>1984</v>
      </c>
      <c r="AF30" s="24">
        <v>1985</v>
      </c>
      <c r="AG30" s="24">
        <v>1986</v>
      </c>
      <c r="AH30" s="24">
        <v>1987</v>
      </c>
      <c r="AI30" s="24">
        <v>1988</v>
      </c>
      <c r="AJ30" s="24">
        <v>1989</v>
      </c>
      <c r="AK30" s="24">
        <v>1990</v>
      </c>
      <c r="AL30" s="24">
        <v>1991</v>
      </c>
      <c r="AM30" s="24">
        <v>1992</v>
      </c>
      <c r="AN30" s="24">
        <v>1993</v>
      </c>
      <c r="AO30" s="24">
        <v>1994</v>
      </c>
      <c r="AP30" s="24">
        <v>1995</v>
      </c>
      <c r="AQ30" s="24">
        <v>1996</v>
      </c>
      <c r="AR30" s="24">
        <v>1997</v>
      </c>
      <c r="AS30" s="24">
        <v>1998</v>
      </c>
      <c r="AT30" s="24">
        <v>1999</v>
      </c>
      <c r="AU30" s="24">
        <v>2000</v>
      </c>
      <c r="AV30" s="24">
        <v>2001</v>
      </c>
      <c r="AW30" s="24">
        <v>2002</v>
      </c>
      <c r="AX30" s="24">
        <v>2003</v>
      </c>
      <c r="AY30" s="24">
        <v>2004</v>
      </c>
      <c r="AZ30" s="24">
        <v>2005</v>
      </c>
      <c r="BA30" s="24">
        <v>2006</v>
      </c>
      <c r="BB30" s="24">
        <v>2007</v>
      </c>
      <c r="BC30" s="24">
        <v>2008</v>
      </c>
      <c r="BD30" s="24">
        <v>2009</v>
      </c>
      <c r="BE30" s="24">
        <v>2010</v>
      </c>
      <c r="BF30" s="24">
        <v>2011</v>
      </c>
      <c r="BG30" s="24">
        <v>2012</v>
      </c>
      <c r="BH30" s="24">
        <v>2013</v>
      </c>
      <c r="BI30" s="24">
        <v>2014</v>
      </c>
      <c r="BJ30" s="24">
        <v>2015</v>
      </c>
      <c r="BK30" s="24">
        <v>2016</v>
      </c>
    </row>
    <row r="31" spans="1:67" ht="12.75">
      <c r="A31" s="25">
        <v>1</v>
      </c>
      <c r="B31" s="25" t="s">
        <v>254</v>
      </c>
      <c r="C31" s="25">
        <v>24</v>
      </c>
      <c r="D31" s="25"/>
      <c r="E31" s="25">
        <v>8</v>
      </c>
      <c r="F31" s="25">
        <v>1</v>
      </c>
      <c r="G31" s="25">
        <v>10</v>
      </c>
      <c r="H31" s="25"/>
      <c r="I31" s="25">
        <v>3</v>
      </c>
      <c r="J31" s="25">
        <v>46</v>
      </c>
      <c r="K31" s="25">
        <v>8</v>
      </c>
      <c r="L31" s="25">
        <v>29</v>
      </c>
      <c r="M31" s="25">
        <v>29</v>
      </c>
      <c r="N31" s="25">
        <v>23</v>
      </c>
      <c r="O31" s="25">
        <v>18</v>
      </c>
      <c r="P31" s="25">
        <v>83</v>
      </c>
      <c r="Q31" s="25">
        <v>33</v>
      </c>
      <c r="R31" s="25">
        <v>23</v>
      </c>
      <c r="S31" s="25">
        <v>8</v>
      </c>
      <c r="T31" s="25">
        <v>8</v>
      </c>
      <c r="U31" s="25">
        <v>8</v>
      </c>
      <c r="V31" s="25">
        <v>2</v>
      </c>
      <c r="W31" s="25">
        <v>17</v>
      </c>
      <c r="X31" s="25">
        <v>20</v>
      </c>
      <c r="Y31" s="25">
        <v>19</v>
      </c>
      <c r="Z31" s="25">
        <v>4</v>
      </c>
      <c r="AA31" s="25">
        <v>2</v>
      </c>
      <c r="AB31" s="25">
        <v>2</v>
      </c>
      <c r="AC31" s="25">
        <v>18</v>
      </c>
      <c r="AD31" s="25">
        <v>2</v>
      </c>
      <c r="AE31" s="25">
        <v>17</v>
      </c>
      <c r="AF31" s="25">
        <v>20</v>
      </c>
      <c r="AG31" s="25">
        <v>19</v>
      </c>
      <c r="AH31" s="25">
        <v>4</v>
      </c>
      <c r="AI31" s="25">
        <v>2</v>
      </c>
      <c r="AJ31" s="25">
        <v>2</v>
      </c>
      <c r="AK31" s="25">
        <v>18</v>
      </c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5">
        <v>1133</v>
      </c>
      <c r="BG31" s="25">
        <v>1091</v>
      </c>
      <c r="BH31" s="25">
        <v>1018</v>
      </c>
      <c r="BI31" s="2"/>
      <c r="BJ31" s="2"/>
      <c r="BK31" s="2">
        <v>0</v>
      </c>
      <c r="BL31" s="25" t="s">
        <v>2</v>
      </c>
      <c r="BM31" s="84"/>
      <c r="BN31" s="82"/>
      <c r="BO31" s="82"/>
    </row>
    <row r="32" spans="1:67" ht="12.75">
      <c r="A32" s="25">
        <f>A31+1</f>
        <v>2</v>
      </c>
      <c r="B32" s="25" t="s">
        <v>255</v>
      </c>
      <c r="C32" s="25">
        <v>7</v>
      </c>
      <c r="D32" s="25"/>
      <c r="E32" s="25">
        <v>40</v>
      </c>
      <c r="F32" s="25">
        <v>9</v>
      </c>
      <c r="G32" s="25">
        <v>25</v>
      </c>
      <c r="H32" s="25">
        <v>10</v>
      </c>
      <c r="I32" s="25">
        <v>14</v>
      </c>
      <c r="J32" s="25">
        <v>23</v>
      </c>
      <c r="K32" s="25">
        <v>7</v>
      </c>
      <c r="L32" s="25">
        <v>9</v>
      </c>
      <c r="M32" s="25">
        <v>14</v>
      </c>
      <c r="N32" s="25">
        <v>4</v>
      </c>
      <c r="O32" s="25">
        <v>48</v>
      </c>
      <c r="P32" s="25">
        <v>68</v>
      </c>
      <c r="Q32" s="25">
        <v>12</v>
      </c>
      <c r="R32" s="25">
        <v>9</v>
      </c>
      <c r="S32" s="25">
        <v>3</v>
      </c>
      <c r="T32" s="25">
        <v>66</v>
      </c>
      <c r="U32" s="25">
        <v>15</v>
      </c>
      <c r="V32" s="25">
        <v>27</v>
      </c>
      <c r="W32" s="25">
        <v>44</v>
      </c>
      <c r="X32" s="25">
        <v>9</v>
      </c>
      <c r="Y32" s="25">
        <v>10</v>
      </c>
      <c r="Z32" s="25">
        <v>31</v>
      </c>
      <c r="AA32" s="25">
        <v>11</v>
      </c>
      <c r="AB32" s="25">
        <v>6</v>
      </c>
      <c r="AC32" s="25"/>
      <c r="AD32" s="25">
        <v>27</v>
      </c>
      <c r="AE32" s="25">
        <v>44</v>
      </c>
      <c r="AF32" s="25">
        <v>9</v>
      </c>
      <c r="AG32" s="25">
        <v>10</v>
      </c>
      <c r="AH32" s="25">
        <v>31</v>
      </c>
      <c r="AI32" s="25">
        <v>11</v>
      </c>
      <c r="AJ32" s="25">
        <v>6</v>
      </c>
      <c r="AK32" s="25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5">
        <v>354</v>
      </c>
      <c r="BG32" s="25">
        <v>4112</v>
      </c>
      <c r="BH32" s="25">
        <v>320</v>
      </c>
      <c r="BI32" s="2"/>
      <c r="BJ32" s="2"/>
      <c r="BK32" s="2">
        <v>1</v>
      </c>
      <c r="BL32" s="25" t="s">
        <v>3</v>
      </c>
      <c r="BM32" s="84"/>
      <c r="BN32" s="82"/>
      <c r="BO32" s="82"/>
    </row>
    <row r="33" spans="1:67" ht="12.75">
      <c r="A33" s="25">
        <f aca="true" t="shared" si="3" ref="A33:A49">A32+1</f>
        <v>3</v>
      </c>
      <c r="B33" s="25" t="s">
        <v>256</v>
      </c>
      <c r="C33" s="25">
        <v>34</v>
      </c>
      <c r="D33" s="25"/>
      <c r="E33" s="25">
        <v>5</v>
      </c>
      <c r="F33" s="25">
        <v>3</v>
      </c>
      <c r="G33" s="25">
        <v>26</v>
      </c>
      <c r="H33" s="25">
        <v>6</v>
      </c>
      <c r="I33" s="25">
        <v>1</v>
      </c>
      <c r="J33" s="25">
        <v>10</v>
      </c>
      <c r="K33" s="25">
        <v>1</v>
      </c>
      <c r="L33" s="25">
        <v>2</v>
      </c>
      <c r="M33" s="25">
        <v>5</v>
      </c>
      <c r="N33" s="25">
        <v>8</v>
      </c>
      <c r="O33" s="25">
        <v>1</v>
      </c>
      <c r="P33" s="25">
        <v>10</v>
      </c>
      <c r="Q33" s="25">
        <v>30</v>
      </c>
      <c r="R33" s="25">
        <v>5</v>
      </c>
      <c r="S33" s="25">
        <v>5</v>
      </c>
      <c r="T33" s="25">
        <v>17</v>
      </c>
      <c r="U33" s="25">
        <v>8</v>
      </c>
      <c r="V33" s="25">
        <v>6</v>
      </c>
      <c r="W33" s="25">
        <v>11</v>
      </c>
      <c r="X33" s="25"/>
      <c r="Y33" s="25">
        <v>12</v>
      </c>
      <c r="Z33" s="25">
        <v>4</v>
      </c>
      <c r="AA33" s="25"/>
      <c r="AB33" s="25">
        <v>2</v>
      </c>
      <c r="AC33" s="25"/>
      <c r="AD33" s="25">
        <v>6</v>
      </c>
      <c r="AE33" s="25">
        <v>11</v>
      </c>
      <c r="AF33" s="25"/>
      <c r="AG33" s="25">
        <v>12</v>
      </c>
      <c r="AH33" s="25">
        <v>4</v>
      </c>
      <c r="AI33" s="25"/>
      <c r="AJ33" s="25">
        <v>2</v>
      </c>
      <c r="AK33" s="25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5">
        <v>27</v>
      </c>
      <c r="BG33" s="25">
        <v>2827</v>
      </c>
      <c r="BH33" s="25">
        <v>1267</v>
      </c>
      <c r="BI33" s="2"/>
      <c r="BJ33" s="2"/>
      <c r="BK33" s="2">
        <v>0</v>
      </c>
      <c r="BL33" s="25" t="s">
        <v>4</v>
      </c>
      <c r="BM33" s="84"/>
      <c r="BN33" s="82"/>
      <c r="BO33" s="82"/>
    </row>
    <row r="34" spans="1:67" ht="12.75">
      <c r="A34" s="25">
        <f t="shared" si="3"/>
        <v>4</v>
      </c>
      <c r="B34" s="25" t="s">
        <v>257</v>
      </c>
      <c r="C34" s="25">
        <v>11</v>
      </c>
      <c r="D34" s="25"/>
      <c r="E34" s="25">
        <v>10</v>
      </c>
      <c r="F34" s="25">
        <v>11</v>
      </c>
      <c r="G34" s="25"/>
      <c r="H34" s="25">
        <v>9</v>
      </c>
      <c r="I34" s="25">
        <v>9</v>
      </c>
      <c r="J34" s="25">
        <v>4</v>
      </c>
      <c r="K34" s="25">
        <v>4</v>
      </c>
      <c r="L34" s="25">
        <v>7</v>
      </c>
      <c r="M34" s="25">
        <v>25</v>
      </c>
      <c r="N34" s="25">
        <v>6</v>
      </c>
      <c r="O34" s="25">
        <v>20</v>
      </c>
      <c r="P34" s="25">
        <v>60</v>
      </c>
      <c r="Q34" s="25">
        <v>136</v>
      </c>
      <c r="R34" s="25">
        <v>20</v>
      </c>
      <c r="S34" s="25">
        <v>54</v>
      </c>
      <c r="T34" s="25">
        <v>33</v>
      </c>
      <c r="U34" s="25">
        <v>26</v>
      </c>
      <c r="V34" s="25">
        <v>29</v>
      </c>
      <c r="W34" s="25">
        <v>39</v>
      </c>
      <c r="X34" s="25">
        <v>79</v>
      </c>
      <c r="Y34" s="25">
        <v>15</v>
      </c>
      <c r="Z34" s="25">
        <v>3</v>
      </c>
      <c r="AA34" s="25">
        <v>6</v>
      </c>
      <c r="AB34" s="25">
        <v>6</v>
      </c>
      <c r="AC34" s="25">
        <v>3</v>
      </c>
      <c r="AD34" s="25">
        <v>29</v>
      </c>
      <c r="AE34" s="25">
        <v>39</v>
      </c>
      <c r="AF34" s="25">
        <v>79</v>
      </c>
      <c r="AG34" s="25">
        <v>15</v>
      </c>
      <c r="AH34" s="25">
        <v>3</v>
      </c>
      <c r="AI34" s="25">
        <v>6</v>
      </c>
      <c r="AJ34" s="25">
        <v>6</v>
      </c>
      <c r="AK34" s="25">
        <v>3</v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5">
        <v>460</v>
      </c>
      <c r="BG34" s="25">
        <v>2498</v>
      </c>
      <c r="BH34" s="25">
        <v>2812</v>
      </c>
      <c r="BI34" s="2"/>
      <c r="BJ34" s="2"/>
      <c r="BK34" s="2">
        <v>0</v>
      </c>
      <c r="BL34" s="25" t="s">
        <v>5</v>
      </c>
      <c r="BM34" s="84"/>
      <c r="BN34" s="82"/>
      <c r="BO34" s="82"/>
    </row>
    <row r="35" spans="1:67" ht="12.75">
      <c r="A35" s="25">
        <f t="shared" si="3"/>
        <v>5</v>
      </c>
      <c r="B35" s="25" t="s">
        <v>258</v>
      </c>
      <c r="C35" s="25"/>
      <c r="D35" s="25"/>
      <c r="E35" s="25">
        <v>6</v>
      </c>
      <c r="F35" s="25">
        <v>2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>
        <v>2</v>
      </c>
      <c r="X35" s="25"/>
      <c r="Y35" s="25"/>
      <c r="Z35" s="25">
        <v>7</v>
      </c>
      <c r="AA35" s="25">
        <v>15</v>
      </c>
      <c r="AB35" s="25">
        <v>89</v>
      </c>
      <c r="AC35" s="25">
        <v>106</v>
      </c>
      <c r="AD35" s="25"/>
      <c r="AE35" s="25">
        <v>2</v>
      </c>
      <c r="AF35" s="25"/>
      <c r="AG35" s="25"/>
      <c r="AH35" s="25">
        <v>7</v>
      </c>
      <c r="AI35" s="25">
        <v>15</v>
      </c>
      <c r="AJ35" s="25">
        <v>89</v>
      </c>
      <c r="AK35" s="25">
        <v>106</v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5">
        <v>135</v>
      </c>
      <c r="BG35" s="25">
        <v>1551</v>
      </c>
      <c r="BH35" s="25">
        <v>63</v>
      </c>
      <c r="BI35" s="2"/>
      <c r="BJ35" s="2"/>
      <c r="BK35" s="2">
        <v>0</v>
      </c>
      <c r="BL35" s="25" t="s">
        <v>6</v>
      </c>
      <c r="BM35" s="84"/>
      <c r="BN35" s="82"/>
      <c r="BO35" s="82"/>
    </row>
    <row r="36" spans="1:67" ht="12.75">
      <c r="A36" s="25">
        <f t="shared" si="3"/>
        <v>6</v>
      </c>
      <c r="B36" s="25" t="s">
        <v>259</v>
      </c>
      <c r="C36" s="25">
        <v>4</v>
      </c>
      <c r="D36" s="25"/>
      <c r="E36" s="25"/>
      <c r="F36" s="25">
        <v>3</v>
      </c>
      <c r="G36" s="25"/>
      <c r="H36" s="25">
        <v>1</v>
      </c>
      <c r="I36" s="25">
        <v>1</v>
      </c>
      <c r="J36" s="25">
        <v>1</v>
      </c>
      <c r="K36" s="25"/>
      <c r="L36" s="25"/>
      <c r="M36" s="25">
        <v>1</v>
      </c>
      <c r="N36" s="25">
        <v>1</v>
      </c>
      <c r="O36" s="25">
        <v>1</v>
      </c>
      <c r="P36" s="25">
        <v>5</v>
      </c>
      <c r="Q36" s="25"/>
      <c r="R36" s="25">
        <v>8</v>
      </c>
      <c r="S36" s="25"/>
      <c r="T36" s="25">
        <v>3</v>
      </c>
      <c r="U36" s="25">
        <v>7</v>
      </c>
      <c r="V36" s="25">
        <v>3</v>
      </c>
      <c r="W36" s="25">
        <v>13</v>
      </c>
      <c r="X36" s="25"/>
      <c r="Y36" s="25">
        <v>2</v>
      </c>
      <c r="Z36" s="25">
        <v>2</v>
      </c>
      <c r="AA36" s="25">
        <v>1</v>
      </c>
      <c r="AB36" s="25"/>
      <c r="AC36" s="25"/>
      <c r="AD36" s="25">
        <v>3</v>
      </c>
      <c r="AE36" s="25">
        <v>13</v>
      </c>
      <c r="AF36" s="25"/>
      <c r="AG36" s="25">
        <v>2</v>
      </c>
      <c r="AH36" s="25">
        <v>2</v>
      </c>
      <c r="AI36" s="25">
        <v>1</v>
      </c>
      <c r="AJ36" s="25"/>
      <c r="AK36" s="25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5">
        <v>1114</v>
      </c>
      <c r="BG36" s="25">
        <v>2641</v>
      </c>
      <c r="BH36" s="25">
        <v>676</v>
      </c>
      <c r="BI36" s="2"/>
      <c r="BJ36" s="2"/>
      <c r="BK36" s="2">
        <v>0</v>
      </c>
      <c r="BL36" s="25" t="s">
        <v>7</v>
      </c>
      <c r="BM36" s="84"/>
      <c r="BN36" s="82"/>
      <c r="BO36" s="82"/>
    </row>
    <row r="37" spans="1:67" ht="12.75">
      <c r="A37" s="25">
        <f t="shared" si="3"/>
        <v>7</v>
      </c>
      <c r="B37" s="25" t="s">
        <v>260</v>
      </c>
      <c r="C37" s="25">
        <v>8</v>
      </c>
      <c r="D37" s="25"/>
      <c r="E37" s="25">
        <v>21</v>
      </c>
      <c r="F37" s="25">
        <v>20</v>
      </c>
      <c r="G37" s="25">
        <v>18</v>
      </c>
      <c r="H37" s="25">
        <v>37</v>
      </c>
      <c r="I37" s="25">
        <v>15</v>
      </c>
      <c r="J37" s="25">
        <v>27</v>
      </c>
      <c r="K37" s="25">
        <v>3</v>
      </c>
      <c r="L37" s="25">
        <v>5</v>
      </c>
      <c r="M37" s="25">
        <v>5</v>
      </c>
      <c r="N37" s="25">
        <v>11</v>
      </c>
      <c r="O37" s="25">
        <v>27</v>
      </c>
      <c r="P37" s="25">
        <v>12</v>
      </c>
      <c r="Q37" s="25">
        <v>8</v>
      </c>
      <c r="R37" s="25">
        <v>7</v>
      </c>
      <c r="S37" s="25">
        <v>2</v>
      </c>
      <c r="T37" s="25"/>
      <c r="U37" s="25"/>
      <c r="V37" s="25"/>
      <c r="W37" s="25">
        <v>7</v>
      </c>
      <c r="X37" s="25">
        <v>5</v>
      </c>
      <c r="Y37" s="25">
        <v>3</v>
      </c>
      <c r="Z37" s="25">
        <v>3</v>
      </c>
      <c r="AA37" s="25">
        <v>9</v>
      </c>
      <c r="AB37" s="25">
        <v>7</v>
      </c>
      <c r="AC37" s="25">
        <v>1</v>
      </c>
      <c r="AD37" s="25"/>
      <c r="AE37" s="25">
        <v>7</v>
      </c>
      <c r="AF37" s="25">
        <v>5</v>
      </c>
      <c r="AG37" s="25">
        <v>3</v>
      </c>
      <c r="AH37" s="25">
        <v>3</v>
      </c>
      <c r="AI37" s="25">
        <v>9</v>
      </c>
      <c r="AJ37" s="25">
        <v>7</v>
      </c>
      <c r="AK37" s="25">
        <v>1</v>
      </c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5">
        <v>12946</v>
      </c>
      <c r="BG37" s="25">
        <v>1938</v>
      </c>
      <c r="BH37" s="25">
        <v>1376</v>
      </c>
      <c r="BI37" s="2"/>
      <c r="BJ37" s="2"/>
      <c r="BK37" s="2">
        <v>0</v>
      </c>
      <c r="BL37" s="25" t="s">
        <v>8</v>
      </c>
      <c r="BM37" s="84"/>
      <c r="BN37" s="82"/>
      <c r="BO37" s="82"/>
    </row>
    <row r="38" spans="1:67" ht="12.75">
      <c r="A38" s="25">
        <f t="shared" si="3"/>
        <v>8</v>
      </c>
      <c r="B38" s="25" t="s">
        <v>261</v>
      </c>
      <c r="C38" s="25">
        <v>41</v>
      </c>
      <c r="D38" s="25"/>
      <c r="E38" s="25">
        <v>7</v>
      </c>
      <c r="F38" s="25">
        <v>2</v>
      </c>
      <c r="G38" s="25">
        <v>31</v>
      </c>
      <c r="H38" s="25">
        <v>1</v>
      </c>
      <c r="I38" s="25">
        <v>2</v>
      </c>
      <c r="J38" s="25">
        <v>2</v>
      </c>
      <c r="K38" s="25">
        <v>2</v>
      </c>
      <c r="L38" s="25">
        <v>7</v>
      </c>
      <c r="M38" s="25">
        <v>4</v>
      </c>
      <c r="N38" s="25">
        <v>172</v>
      </c>
      <c r="O38" s="25">
        <v>35</v>
      </c>
      <c r="P38" s="25">
        <v>8</v>
      </c>
      <c r="Q38" s="25">
        <v>2</v>
      </c>
      <c r="R38" s="25">
        <v>40</v>
      </c>
      <c r="S38" s="25">
        <v>8</v>
      </c>
      <c r="T38" s="25">
        <v>62</v>
      </c>
      <c r="U38" s="25">
        <v>2</v>
      </c>
      <c r="V38" s="25">
        <v>1</v>
      </c>
      <c r="W38" s="25">
        <v>30</v>
      </c>
      <c r="X38" s="25">
        <v>17</v>
      </c>
      <c r="Y38" s="25">
        <v>14</v>
      </c>
      <c r="Z38" s="25">
        <v>25</v>
      </c>
      <c r="AA38" s="25"/>
      <c r="AB38" s="25">
        <v>58</v>
      </c>
      <c r="AC38" s="25">
        <v>5</v>
      </c>
      <c r="AD38" s="25">
        <v>1</v>
      </c>
      <c r="AE38" s="25">
        <v>30</v>
      </c>
      <c r="AF38" s="25">
        <v>17</v>
      </c>
      <c r="AG38" s="25">
        <v>14</v>
      </c>
      <c r="AH38" s="25">
        <v>25</v>
      </c>
      <c r="AI38" s="25"/>
      <c r="AJ38" s="25">
        <v>58</v>
      </c>
      <c r="AK38" s="25">
        <v>5</v>
      </c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5">
        <v>11645</v>
      </c>
      <c r="BG38" s="25">
        <v>3041</v>
      </c>
      <c r="BH38" s="25">
        <v>2900</v>
      </c>
      <c r="BI38" s="2"/>
      <c r="BJ38" s="2"/>
      <c r="BK38" s="2">
        <v>2</v>
      </c>
      <c r="BL38" s="25" t="s">
        <v>9</v>
      </c>
      <c r="BM38" s="84"/>
      <c r="BN38" s="82"/>
      <c r="BO38" s="82"/>
    </row>
    <row r="39" spans="1:67" ht="12.75">
      <c r="A39" s="25">
        <f t="shared" si="3"/>
        <v>9</v>
      </c>
      <c r="B39" s="25" t="s">
        <v>262</v>
      </c>
      <c r="C39" s="25">
        <v>53</v>
      </c>
      <c r="D39" s="25"/>
      <c r="E39" s="25">
        <v>3</v>
      </c>
      <c r="F39" s="25">
        <v>11</v>
      </c>
      <c r="G39" s="25"/>
      <c r="H39" s="25">
        <v>6</v>
      </c>
      <c r="I39" s="25">
        <v>2</v>
      </c>
      <c r="J39" s="25"/>
      <c r="K39" s="25">
        <v>5</v>
      </c>
      <c r="L39" s="25"/>
      <c r="M39" s="25">
        <v>63</v>
      </c>
      <c r="N39" s="25">
        <v>55</v>
      </c>
      <c r="O39" s="25">
        <v>18</v>
      </c>
      <c r="P39" s="25">
        <v>11</v>
      </c>
      <c r="Q39" s="25">
        <v>140</v>
      </c>
      <c r="R39" s="25">
        <v>16</v>
      </c>
      <c r="S39" s="25">
        <v>55</v>
      </c>
      <c r="T39" s="25">
        <v>51</v>
      </c>
      <c r="U39" s="25">
        <v>47</v>
      </c>
      <c r="V39" s="25">
        <v>4</v>
      </c>
      <c r="W39" s="25">
        <v>1</v>
      </c>
      <c r="X39" s="25">
        <v>33</v>
      </c>
      <c r="Y39" s="25">
        <v>26</v>
      </c>
      <c r="Z39" s="25"/>
      <c r="AA39" s="25">
        <v>2</v>
      </c>
      <c r="AB39" s="25"/>
      <c r="AC39" s="25">
        <v>2</v>
      </c>
      <c r="AD39" s="25">
        <v>4</v>
      </c>
      <c r="AE39" s="25">
        <v>1</v>
      </c>
      <c r="AF39" s="25">
        <v>33</v>
      </c>
      <c r="AG39" s="25">
        <v>26</v>
      </c>
      <c r="AH39" s="25"/>
      <c r="AI39" s="25">
        <v>2</v>
      </c>
      <c r="AJ39" s="25"/>
      <c r="AK39" s="25">
        <v>2</v>
      </c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5">
        <v>372</v>
      </c>
      <c r="BG39" s="25">
        <v>12970</v>
      </c>
      <c r="BH39" s="25">
        <v>1313</v>
      </c>
      <c r="BI39" s="2"/>
      <c r="BJ39" s="2"/>
      <c r="BK39" s="2">
        <v>0</v>
      </c>
      <c r="BL39" s="25" t="s">
        <v>10</v>
      </c>
      <c r="BM39" s="84"/>
      <c r="BN39" s="82"/>
      <c r="BO39" s="82"/>
    </row>
    <row r="40" spans="1:67" ht="12.75">
      <c r="A40" s="25"/>
      <c r="B40" s="25" t="s">
        <v>285</v>
      </c>
      <c r="C40" s="25"/>
      <c r="D40" s="25"/>
      <c r="E40" s="25"/>
      <c r="F40" s="25">
        <v>2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5">
        <v>9726</v>
      </c>
      <c r="BG40" s="25">
        <v>2423</v>
      </c>
      <c r="BH40" s="25">
        <v>1142</v>
      </c>
      <c r="BI40" s="2"/>
      <c r="BJ40" s="2"/>
      <c r="BK40" s="2"/>
      <c r="BL40" s="25" t="s">
        <v>11</v>
      </c>
      <c r="BM40" s="84"/>
      <c r="BN40" s="82"/>
      <c r="BO40" s="82"/>
    </row>
    <row r="41" spans="1:67" ht="12.75">
      <c r="A41" s="25">
        <f>A39+1</f>
        <v>10</v>
      </c>
      <c r="B41" s="25" t="s">
        <v>263</v>
      </c>
      <c r="C41" s="25"/>
      <c r="D41" s="25"/>
      <c r="E41" s="25"/>
      <c r="F41" s="25">
        <v>13</v>
      </c>
      <c r="G41" s="25">
        <v>1</v>
      </c>
      <c r="H41" s="25">
        <v>9</v>
      </c>
      <c r="I41" s="25">
        <v>9</v>
      </c>
      <c r="J41" s="25">
        <v>2</v>
      </c>
      <c r="K41" s="25">
        <v>3</v>
      </c>
      <c r="L41" s="25">
        <v>17</v>
      </c>
      <c r="M41" s="25">
        <v>10</v>
      </c>
      <c r="N41" s="25">
        <v>18</v>
      </c>
      <c r="O41" s="25">
        <v>13</v>
      </c>
      <c r="P41" s="25">
        <v>30</v>
      </c>
      <c r="Q41" s="25">
        <v>5</v>
      </c>
      <c r="R41" s="25">
        <v>5</v>
      </c>
      <c r="S41" s="25">
        <v>4</v>
      </c>
      <c r="T41" s="25"/>
      <c r="U41" s="25">
        <v>6</v>
      </c>
      <c r="V41" s="25">
        <v>10</v>
      </c>
      <c r="W41" s="25">
        <v>11</v>
      </c>
      <c r="X41" s="25">
        <v>21</v>
      </c>
      <c r="Y41" s="25">
        <v>2</v>
      </c>
      <c r="Z41" s="25">
        <v>1</v>
      </c>
      <c r="AA41" s="25">
        <v>2</v>
      </c>
      <c r="AB41" s="25">
        <v>42</v>
      </c>
      <c r="AC41" s="25">
        <v>5</v>
      </c>
      <c r="AD41" s="25">
        <v>10</v>
      </c>
      <c r="AE41" s="25">
        <v>11</v>
      </c>
      <c r="AF41" s="25">
        <v>21</v>
      </c>
      <c r="AG41" s="25">
        <v>2</v>
      </c>
      <c r="AH41" s="25">
        <v>1</v>
      </c>
      <c r="AI41" s="25">
        <v>2</v>
      </c>
      <c r="AJ41" s="25">
        <v>42</v>
      </c>
      <c r="AK41" s="25">
        <v>5</v>
      </c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5">
        <v>6663</v>
      </c>
      <c r="BG41" s="25">
        <v>1135</v>
      </c>
      <c r="BH41" s="25">
        <v>445</v>
      </c>
      <c r="BI41" s="2"/>
      <c r="BJ41" s="2"/>
      <c r="BK41" s="2">
        <v>0</v>
      </c>
      <c r="BL41" s="25" t="s">
        <v>12</v>
      </c>
      <c r="BM41" s="84"/>
      <c r="BN41" s="82"/>
      <c r="BO41" s="82"/>
    </row>
    <row r="42" spans="1:67" ht="12.75">
      <c r="A42" s="25">
        <f t="shared" si="3"/>
        <v>11</v>
      </c>
      <c r="B42" s="25" t="s">
        <v>264</v>
      </c>
      <c r="C42" s="25">
        <v>42</v>
      </c>
      <c r="D42" s="25"/>
      <c r="E42" s="25">
        <v>19</v>
      </c>
      <c r="F42" s="25">
        <v>9</v>
      </c>
      <c r="G42" s="25"/>
      <c r="H42" s="25">
        <v>2</v>
      </c>
      <c r="I42" s="25">
        <v>4</v>
      </c>
      <c r="J42" s="25">
        <v>3</v>
      </c>
      <c r="K42" s="25">
        <v>7</v>
      </c>
      <c r="L42" s="25"/>
      <c r="M42" s="25"/>
      <c r="N42" s="25"/>
      <c r="O42" s="25">
        <v>4</v>
      </c>
      <c r="P42" s="25">
        <v>18</v>
      </c>
      <c r="Q42" s="25">
        <v>4</v>
      </c>
      <c r="R42" s="25">
        <v>5</v>
      </c>
      <c r="S42" s="25">
        <v>18</v>
      </c>
      <c r="T42" s="25">
        <v>9</v>
      </c>
      <c r="U42" s="25">
        <v>12</v>
      </c>
      <c r="V42" s="25">
        <v>1</v>
      </c>
      <c r="W42" s="25">
        <v>13</v>
      </c>
      <c r="X42" s="25">
        <v>5</v>
      </c>
      <c r="Y42" s="25">
        <v>4</v>
      </c>
      <c r="Z42" s="25">
        <v>5</v>
      </c>
      <c r="AA42" s="25">
        <v>10</v>
      </c>
      <c r="AB42" s="25"/>
      <c r="AC42" s="25">
        <v>3</v>
      </c>
      <c r="AD42" s="25">
        <v>1</v>
      </c>
      <c r="AE42" s="25">
        <v>13</v>
      </c>
      <c r="AF42" s="25">
        <v>5</v>
      </c>
      <c r="AG42" s="25">
        <v>4</v>
      </c>
      <c r="AH42" s="25">
        <v>5</v>
      </c>
      <c r="AI42" s="25">
        <v>10</v>
      </c>
      <c r="AJ42" s="25"/>
      <c r="AK42" s="25">
        <v>3</v>
      </c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5">
        <v>2393</v>
      </c>
      <c r="BG42" s="25">
        <v>1441</v>
      </c>
      <c r="BH42" s="25">
        <v>1884</v>
      </c>
      <c r="BI42" s="2"/>
      <c r="BJ42" s="2"/>
      <c r="BK42" s="2">
        <v>0</v>
      </c>
      <c r="BL42" s="25" t="s">
        <v>13</v>
      </c>
      <c r="BM42" s="84"/>
      <c r="BN42" s="82"/>
      <c r="BO42" s="82"/>
    </row>
    <row r="43" spans="1:67" ht="12.75">
      <c r="A43" s="25"/>
      <c r="B43" s="25" t="s">
        <v>283</v>
      </c>
      <c r="C43" s="25"/>
      <c r="D43" s="25"/>
      <c r="E43" s="25"/>
      <c r="F43" s="25">
        <v>6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5">
        <v>182</v>
      </c>
      <c r="BG43" s="25">
        <v>5380</v>
      </c>
      <c r="BH43" s="25">
        <v>214</v>
      </c>
      <c r="BI43" s="2"/>
      <c r="BJ43" s="2"/>
      <c r="BK43" s="2"/>
      <c r="BL43" s="25" t="s">
        <v>14</v>
      </c>
      <c r="BM43" s="84"/>
      <c r="BN43" s="82"/>
      <c r="BO43" s="82"/>
    </row>
    <row r="44" spans="1:67" ht="12.75">
      <c r="A44" s="25">
        <f>A42+1</f>
        <v>12</v>
      </c>
      <c r="B44" s="25" t="s">
        <v>265</v>
      </c>
      <c r="C44" s="25">
        <v>8</v>
      </c>
      <c r="D44" s="25"/>
      <c r="E44" s="25"/>
      <c r="F44" s="25">
        <v>4</v>
      </c>
      <c r="G44" s="25"/>
      <c r="H44" s="25">
        <v>6</v>
      </c>
      <c r="I44" s="25">
        <v>2</v>
      </c>
      <c r="J44" s="25">
        <v>9</v>
      </c>
      <c r="K44" s="25">
        <v>27</v>
      </c>
      <c r="L44" s="25">
        <v>7</v>
      </c>
      <c r="M44" s="25">
        <v>31</v>
      </c>
      <c r="N44" s="25">
        <v>10</v>
      </c>
      <c r="O44" s="25">
        <v>1</v>
      </c>
      <c r="P44" s="25">
        <v>30</v>
      </c>
      <c r="Q44" s="25">
        <v>11</v>
      </c>
      <c r="R44" s="25">
        <v>49</v>
      </c>
      <c r="S44" s="25">
        <v>7</v>
      </c>
      <c r="T44" s="25">
        <v>59</v>
      </c>
      <c r="U44" s="25">
        <v>17</v>
      </c>
      <c r="V44" s="25">
        <v>16</v>
      </c>
      <c r="W44" s="25"/>
      <c r="X44" s="25">
        <v>56</v>
      </c>
      <c r="Y44" s="25">
        <v>18</v>
      </c>
      <c r="Z44" s="25">
        <v>17</v>
      </c>
      <c r="AA44" s="25">
        <v>7</v>
      </c>
      <c r="AB44" s="25">
        <v>16</v>
      </c>
      <c r="AC44" s="25">
        <v>20</v>
      </c>
      <c r="AD44" s="25">
        <v>16</v>
      </c>
      <c r="AE44" s="25"/>
      <c r="AF44" s="25">
        <v>56</v>
      </c>
      <c r="AG44" s="25">
        <v>18</v>
      </c>
      <c r="AH44" s="25">
        <v>17</v>
      </c>
      <c r="AI44" s="25">
        <v>7</v>
      </c>
      <c r="AJ44" s="25">
        <v>16</v>
      </c>
      <c r="AK44" s="25">
        <v>20</v>
      </c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5">
        <v>7707</v>
      </c>
      <c r="BG44" s="25">
        <v>1869</v>
      </c>
      <c r="BH44" s="25">
        <v>792</v>
      </c>
      <c r="BI44" s="2"/>
      <c r="BJ44" s="2"/>
      <c r="BK44" s="2">
        <v>0</v>
      </c>
      <c r="BL44" s="25" t="s">
        <v>15</v>
      </c>
      <c r="BM44" s="84"/>
      <c r="BN44" s="82"/>
      <c r="BO44" s="82"/>
    </row>
    <row r="45" spans="1:67" ht="12.75">
      <c r="A45" s="25">
        <f>A44+1</f>
        <v>13</v>
      </c>
      <c r="B45" s="25" t="s">
        <v>266</v>
      </c>
      <c r="C45" s="25"/>
      <c r="D45" s="25"/>
      <c r="E45" s="25">
        <v>49</v>
      </c>
      <c r="F45" s="25">
        <v>26</v>
      </c>
      <c r="G45" s="25"/>
      <c r="H45" s="25">
        <v>24</v>
      </c>
      <c r="I45" s="25">
        <v>22</v>
      </c>
      <c r="J45" s="25">
        <v>8</v>
      </c>
      <c r="K45" s="25">
        <v>11</v>
      </c>
      <c r="L45" s="25">
        <v>23</v>
      </c>
      <c r="M45" s="25">
        <v>10</v>
      </c>
      <c r="N45" s="25">
        <v>40</v>
      </c>
      <c r="O45" s="25">
        <v>14</v>
      </c>
      <c r="P45" s="25">
        <v>13</v>
      </c>
      <c r="Q45" s="25">
        <v>21</v>
      </c>
      <c r="R45" s="25">
        <v>14</v>
      </c>
      <c r="S45" s="25">
        <v>3</v>
      </c>
      <c r="T45" s="25">
        <v>6</v>
      </c>
      <c r="U45" s="25">
        <v>7</v>
      </c>
      <c r="V45" s="25">
        <v>2</v>
      </c>
      <c r="W45" s="25">
        <v>8</v>
      </c>
      <c r="X45" s="25">
        <v>8</v>
      </c>
      <c r="Y45" s="25"/>
      <c r="Z45" s="25">
        <v>1</v>
      </c>
      <c r="AA45" s="25"/>
      <c r="AB45" s="25">
        <v>6</v>
      </c>
      <c r="AC45" s="25">
        <v>8</v>
      </c>
      <c r="AD45" s="25">
        <v>2</v>
      </c>
      <c r="AE45" s="25">
        <v>8</v>
      </c>
      <c r="AF45" s="25">
        <v>8</v>
      </c>
      <c r="AG45" s="25"/>
      <c r="AH45" s="25">
        <v>1</v>
      </c>
      <c r="AI45" s="25"/>
      <c r="AJ45" s="25">
        <v>6</v>
      </c>
      <c r="AK45" s="25">
        <v>8</v>
      </c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5">
        <v>509</v>
      </c>
      <c r="BG45" s="25">
        <v>1155</v>
      </c>
      <c r="BH45" s="25">
        <v>1756</v>
      </c>
      <c r="BI45" s="2"/>
      <c r="BJ45" s="2"/>
      <c r="BK45" s="2">
        <v>2</v>
      </c>
      <c r="BL45" s="25" t="s">
        <v>16</v>
      </c>
      <c r="BM45" s="84"/>
      <c r="BN45" s="82"/>
      <c r="BO45" s="82"/>
    </row>
    <row r="46" spans="1:67" ht="12.75">
      <c r="A46" s="25">
        <f t="shared" si="3"/>
        <v>14</v>
      </c>
      <c r="B46" s="25" t="s">
        <v>267</v>
      </c>
      <c r="C46" s="25">
        <v>11</v>
      </c>
      <c r="D46" s="25"/>
      <c r="E46" s="25">
        <v>3</v>
      </c>
      <c r="F46" s="25">
        <v>4</v>
      </c>
      <c r="G46" s="25">
        <v>5</v>
      </c>
      <c r="H46" s="25">
        <v>5</v>
      </c>
      <c r="I46" s="25"/>
      <c r="J46" s="25">
        <v>3</v>
      </c>
      <c r="K46" s="25">
        <v>6</v>
      </c>
      <c r="L46" s="25">
        <v>8</v>
      </c>
      <c r="M46" s="25">
        <v>3</v>
      </c>
      <c r="N46" s="25">
        <v>4</v>
      </c>
      <c r="O46" s="25">
        <v>13</v>
      </c>
      <c r="P46" s="25">
        <v>26</v>
      </c>
      <c r="Q46" s="25">
        <v>11</v>
      </c>
      <c r="R46" s="25">
        <v>7</v>
      </c>
      <c r="S46" s="25">
        <v>3</v>
      </c>
      <c r="T46" s="25">
        <v>5</v>
      </c>
      <c r="U46" s="25">
        <v>4</v>
      </c>
      <c r="V46" s="25">
        <v>7</v>
      </c>
      <c r="W46" s="25">
        <v>1</v>
      </c>
      <c r="X46" s="25">
        <v>6</v>
      </c>
      <c r="Y46" s="25">
        <v>4</v>
      </c>
      <c r="Z46" s="25">
        <v>6</v>
      </c>
      <c r="AA46" s="25">
        <v>6</v>
      </c>
      <c r="AB46" s="25">
        <v>3</v>
      </c>
      <c r="AC46" s="25">
        <v>1</v>
      </c>
      <c r="AD46" s="25">
        <v>7</v>
      </c>
      <c r="AE46" s="25">
        <v>1</v>
      </c>
      <c r="AF46" s="25">
        <v>6</v>
      </c>
      <c r="AG46" s="25">
        <v>4</v>
      </c>
      <c r="AH46" s="25">
        <v>6</v>
      </c>
      <c r="AI46" s="25">
        <v>6</v>
      </c>
      <c r="AJ46" s="25">
        <v>3</v>
      </c>
      <c r="AK46" s="25">
        <v>1</v>
      </c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5">
        <v>560</v>
      </c>
      <c r="BG46" s="25">
        <v>879</v>
      </c>
      <c r="BH46" s="25">
        <v>343</v>
      </c>
      <c r="BI46" s="2"/>
      <c r="BJ46" s="2"/>
      <c r="BK46" s="2">
        <v>0</v>
      </c>
      <c r="BL46" s="25" t="s">
        <v>17</v>
      </c>
      <c r="BM46" s="84"/>
      <c r="BN46" s="82"/>
      <c r="BO46" s="82"/>
    </row>
    <row r="47" spans="1:67" ht="12.75">
      <c r="A47" s="25">
        <f t="shared" si="3"/>
        <v>15</v>
      </c>
      <c r="B47" s="25" t="s">
        <v>268</v>
      </c>
      <c r="C47" s="25">
        <v>45</v>
      </c>
      <c r="D47" s="25"/>
      <c r="E47" s="25"/>
      <c r="F47" s="25">
        <v>2</v>
      </c>
      <c r="G47" s="25">
        <v>5</v>
      </c>
      <c r="H47" s="25"/>
      <c r="I47" s="25">
        <v>2</v>
      </c>
      <c r="J47" s="25">
        <v>2</v>
      </c>
      <c r="K47" s="25">
        <v>3</v>
      </c>
      <c r="L47" s="25">
        <v>1</v>
      </c>
      <c r="M47" s="25">
        <v>22</v>
      </c>
      <c r="N47" s="25">
        <v>32</v>
      </c>
      <c r="O47" s="25">
        <v>16</v>
      </c>
      <c r="P47" s="25">
        <v>23</v>
      </c>
      <c r="Q47" s="25">
        <v>17</v>
      </c>
      <c r="R47" s="25">
        <v>19</v>
      </c>
      <c r="S47" s="25">
        <v>16</v>
      </c>
      <c r="T47" s="25">
        <v>38</v>
      </c>
      <c r="U47" s="25">
        <v>17</v>
      </c>
      <c r="V47" s="25">
        <v>4</v>
      </c>
      <c r="W47" s="25">
        <v>56</v>
      </c>
      <c r="X47" s="25">
        <v>26</v>
      </c>
      <c r="Y47" s="25">
        <v>50</v>
      </c>
      <c r="Z47" s="25">
        <v>10</v>
      </c>
      <c r="AA47" s="25">
        <v>26</v>
      </c>
      <c r="AB47" s="25">
        <v>80</v>
      </c>
      <c r="AC47" s="25">
        <v>36</v>
      </c>
      <c r="AD47" s="25">
        <v>4</v>
      </c>
      <c r="AE47" s="25">
        <v>56</v>
      </c>
      <c r="AF47" s="25">
        <v>26</v>
      </c>
      <c r="AG47" s="25">
        <v>50</v>
      </c>
      <c r="AH47" s="25">
        <v>10</v>
      </c>
      <c r="AI47" s="25">
        <v>26</v>
      </c>
      <c r="AJ47" s="25">
        <v>80</v>
      </c>
      <c r="AK47" s="25">
        <v>36</v>
      </c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5">
        <v>2224</v>
      </c>
      <c r="BG47" s="25">
        <v>2679</v>
      </c>
      <c r="BH47" s="25">
        <v>651</v>
      </c>
      <c r="BI47" s="2"/>
      <c r="BJ47" s="2"/>
      <c r="BK47" s="2"/>
      <c r="BL47" s="25" t="s">
        <v>18</v>
      </c>
      <c r="BM47" s="84"/>
      <c r="BN47" s="82"/>
      <c r="BO47" s="82"/>
    </row>
    <row r="48" spans="1:67" ht="12.75">
      <c r="A48" s="25">
        <f t="shared" si="3"/>
        <v>16</v>
      </c>
      <c r="B48" s="25" t="s">
        <v>269</v>
      </c>
      <c r="C48" s="25">
        <v>58</v>
      </c>
      <c r="D48" s="25"/>
      <c r="E48" s="25">
        <v>3</v>
      </c>
      <c r="F48" s="25">
        <v>1</v>
      </c>
      <c r="G48" s="25">
        <v>2</v>
      </c>
      <c r="H48" s="25"/>
      <c r="I48" s="25">
        <v>9</v>
      </c>
      <c r="J48" s="25"/>
      <c r="K48" s="25">
        <v>1</v>
      </c>
      <c r="L48" s="25"/>
      <c r="M48" s="25">
        <v>5</v>
      </c>
      <c r="N48" s="25">
        <v>2</v>
      </c>
      <c r="O48" s="25">
        <v>8</v>
      </c>
      <c r="P48" s="25">
        <v>30</v>
      </c>
      <c r="Q48" s="25">
        <v>9</v>
      </c>
      <c r="R48" s="25">
        <v>9</v>
      </c>
      <c r="S48" s="25">
        <v>1</v>
      </c>
      <c r="T48" s="25">
        <v>4</v>
      </c>
      <c r="U48" s="25">
        <v>3</v>
      </c>
      <c r="V48" s="25">
        <v>11</v>
      </c>
      <c r="W48" s="25">
        <v>3</v>
      </c>
      <c r="X48" s="25">
        <v>10</v>
      </c>
      <c r="Y48" s="25">
        <v>3</v>
      </c>
      <c r="Z48" s="25">
        <v>3</v>
      </c>
      <c r="AA48" s="25">
        <v>8</v>
      </c>
      <c r="AB48" s="25">
        <v>3</v>
      </c>
      <c r="AC48" s="25">
        <v>13</v>
      </c>
      <c r="AD48" s="25">
        <v>11</v>
      </c>
      <c r="AE48" s="25">
        <v>3</v>
      </c>
      <c r="AF48" s="25">
        <v>10</v>
      </c>
      <c r="AG48" s="25">
        <v>3</v>
      </c>
      <c r="AH48" s="25">
        <v>3</v>
      </c>
      <c r="AI48" s="25">
        <v>8</v>
      </c>
      <c r="AJ48" s="25">
        <v>3</v>
      </c>
      <c r="AK48" s="25">
        <v>13</v>
      </c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5"/>
      <c r="BG48" s="25"/>
      <c r="BH48" s="25"/>
      <c r="BI48" s="2"/>
      <c r="BJ48" s="2"/>
      <c r="BK48" s="2"/>
      <c r="BL48" s="25" t="s">
        <v>19</v>
      </c>
      <c r="BM48" s="84"/>
      <c r="BN48" s="82"/>
      <c r="BO48" s="82"/>
    </row>
    <row r="49" spans="1:67" ht="12.75">
      <c r="A49" s="25">
        <f t="shared" si="3"/>
        <v>17</v>
      </c>
      <c r="B49" s="25" t="s">
        <v>270</v>
      </c>
      <c r="C49" s="25"/>
      <c r="D49" s="25"/>
      <c r="E49" s="25"/>
      <c r="F49" s="25"/>
      <c r="G49" s="25"/>
      <c r="H49" s="25">
        <v>1</v>
      </c>
      <c r="I49" s="25"/>
      <c r="J49" s="25"/>
      <c r="K49" s="25"/>
      <c r="L49" s="25"/>
      <c r="M49" s="25"/>
      <c r="N49" s="25"/>
      <c r="O49" s="25"/>
      <c r="P49" s="25">
        <v>2</v>
      </c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5"/>
      <c r="BG49" s="25"/>
      <c r="BH49" s="25"/>
      <c r="BI49" s="2"/>
      <c r="BJ49" s="2"/>
      <c r="BK49" s="2"/>
      <c r="BL49" s="25" t="s">
        <v>270</v>
      </c>
      <c r="BM49" s="84"/>
      <c r="BN49" s="82"/>
      <c r="BO49" s="82"/>
    </row>
    <row r="50" spans="1:67" ht="12.75">
      <c r="A50" s="25"/>
      <c r="B50" s="25" t="s">
        <v>271</v>
      </c>
      <c r="C50" s="25">
        <f>SUM(C31:C49)</f>
        <v>346</v>
      </c>
      <c r="D50" s="25"/>
      <c r="E50" s="25">
        <f>SUM(E31:E49)</f>
        <v>174</v>
      </c>
      <c r="F50" s="25">
        <f>SUM(F31:F49)</f>
        <v>129</v>
      </c>
      <c r="G50" s="25">
        <f>SUM(G31:G49)</f>
        <v>123</v>
      </c>
      <c r="H50" s="25">
        <f aca="true" t="shared" si="4" ref="H50:AA50">SUM(H31:H49)</f>
        <v>117</v>
      </c>
      <c r="I50" s="25">
        <f t="shared" si="4"/>
        <v>95</v>
      </c>
      <c r="J50" s="25">
        <f t="shared" si="4"/>
        <v>140</v>
      </c>
      <c r="K50" s="25">
        <f t="shared" si="4"/>
        <v>88</v>
      </c>
      <c r="L50" s="25">
        <f t="shared" si="4"/>
        <v>115</v>
      </c>
      <c r="M50" s="25">
        <f t="shared" si="4"/>
        <v>227</v>
      </c>
      <c r="N50" s="25">
        <f t="shared" si="4"/>
        <v>386</v>
      </c>
      <c r="O50" s="25">
        <f t="shared" si="4"/>
        <v>237</v>
      </c>
      <c r="P50" s="25">
        <f t="shared" si="4"/>
        <v>429</v>
      </c>
      <c r="Q50" s="25">
        <f t="shared" si="4"/>
        <v>439</v>
      </c>
      <c r="R50" s="25">
        <f t="shared" si="4"/>
        <v>236</v>
      </c>
      <c r="S50" s="25">
        <f t="shared" si="4"/>
        <v>187</v>
      </c>
      <c r="T50" s="25">
        <f t="shared" si="4"/>
        <v>361</v>
      </c>
      <c r="U50" s="25">
        <f t="shared" si="4"/>
        <v>179</v>
      </c>
      <c r="V50" s="25">
        <f t="shared" si="4"/>
        <v>123</v>
      </c>
      <c r="W50" s="25">
        <f t="shared" si="4"/>
        <v>256</v>
      </c>
      <c r="X50" s="25">
        <f t="shared" si="4"/>
        <v>295</v>
      </c>
      <c r="Y50" s="25">
        <f t="shared" si="4"/>
        <v>182</v>
      </c>
      <c r="Z50" s="25">
        <f t="shared" si="4"/>
        <v>122</v>
      </c>
      <c r="AA50" s="25">
        <f t="shared" si="4"/>
        <v>105</v>
      </c>
      <c r="AB50" s="25">
        <f>SUM(AB31:AB49)</f>
        <v>320</v>
      </c>
      <c r="AC50" s="25">
        <f>SUM(AC31:AC49)</f>
        <v>221</v>
      </c>
      <c r="AD50" s="25">
        <f aca="true" t="shared" si="5" ref="AD50:AI50">SUM(AD31:AD49)</f>
        <v>123</v>
      </c>
      <c r="AE50" s="25">
        <f t="shared" si="5"/>
        <v>256</v>
      </c>
      <c r="AF50" s="25">
        <f t="shared" si="5"/>
        <v>295</v>
      </c>
      <c r="AG50" s="25">
        <f t="shared" si="5"/>
        <v>182</v>
      </c>
      <c r="AH50" s="25">
        <f t="shared" si="5"/>
        <v>122</v>
      </c>
      <c r="AI50" s="25">
        <f t="shared" si="5"/>
        <v>105</v>
      </c>
      <c r="AJ50" s="25">
        <f>SUM(AJ31:AJ49)</f>
        <v>320</v>
      </c>
      <c r="AK50" s="25">
        <f>SUM(AK31:AK49)</f>
        <v>221</v>
      </c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>
        <f>SUM(BF31:BF49)</f>
        <v>58150</v>
      </c>
      <c r="BG50" s="2">
        <f>SUM(BG31:BG49)</f>
        <v>49630</v>
      </c>
      <c r="BH50" s="2">
        <f>SUM(BH31:BH49)</f>
        <v>18972</v>
      </c>
      <c r="BI50" s="2"/>
      <c r="BJ50" s="2"/>
      <c r="BK50" s="2">
        <f>SUM(BK31:BK49)</f>
        <v>5</v>
      </c>
      <c r="BL50" s="25" t="s">
        <v>271</v>
      </c>
      <c r="BM50" s="85"/>
      <c r="BN50" s="59"/>
      <c r="BO50" s="5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D25"/>
  <sheetViews>
    <sheetView zoomScalePageLayoutView="0" workbookViewId="0" topLeftCell="CX1">
      <selection activeCell="DU32" sqref="DU32"/>
    </sheetView>
  </sheetViews>
  <sheetFormatPr defaultColWidth="9.00390625" defaultRowHeight="12.75"/>
  <cols>
    <col min="1" max="1" width="3.75390625" style="0" customWidth="1"/>
    <col min="2" max="2" width="12.125" style="0" customWidth="1"/>
    <col min="13" max="21" width="6.625" style="0" customWidth="1"/>
  </cols>
  <sheetData>
    <row r="2" spans="1:35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 t="s">
        <v>273</v>
      </c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79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 t="s">
        <v>273</v>
      </c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</row>
    <row r="4" spans="1:79" ht="12.75">
      <c r="A4" s="24"/>
      <c r="B4" s="24" t="s">
        <v>272</v>
      </c>
      <c r="C4" s="24">
        <v>1950</v>
      </c>
      <c r="D4" s="24">
        <v>1951</v>
      </c>
      <c r="E4" s="24"/>
      <c r="F4" s="24"/>
      <c r="G4" s="24"/>
      <c r="H4" s="24"/>
      <c r="I4" s="24"/>
      <c r="J4" s="24"/>
      <c r="K4" s="24"/>
      <c r="L4" s="24"/>
      <c r="M4" s="24">
        <v>1958</v>
      </c>
      <c r="N4" s="24">
        <v>1959</v>
      </c>
      <c r="O4" s="24">
        <v>1960</v>
      </c>
      <c r="P4" s="24">
        <v>1961</v>
      </c>
      <c r="Q4" s="24">
        <v>1962</v>
      </c>
      <c r="R4" s="24">
        <v>1963</v>
      </c>
      <c r="S4" s="24">
        <v>1964</v>
      </c>
      <c r="T4" s="24">
        <v>1965</v>
      </c>
      <c r="U4" s="24">
        <v>1966</v>
      </c>
      <c r="V4" s="24">
        <v>1967</v>
      </c>
      <c r="W4" s="24">
        <v>1968</v>
      </c>
      <c r="X4" s="24">
        <v>1969</v>
      </c>
      <c r="Y4" s="24">
        <v>1970</v>
      </c>
      <c r="Z4" s="24">
        <v>1971</v>
      </c>
      <c r="AA4" s="24">
        <v>1972</v>
      </c>
      <c r="AB4" s="24">
        <v>1973</v>
      </c>
      <c r="AC4" s="24">
        <v>1974</v>
      </c>
      <c r="AD4" s="24">
        <v>1975</v>
      </c>
      <c r="AE4" s="24">
        <v>1976</v>
      </c>
      <c r="AF4" s="24">
        <v>1977</v>
      </c>
      <c r="AG4" s="24">
        <v>1978</v>
      </c>
      <c r="AH4" s="24">
        <v>1979</v>
      </c>
      <c r="AI4" s="24">
        <v>1980</v>
      </c>
      <c r="AJ4" s="24">
        <v>1981</v>
      </c>
      <c r="AK4" s="24">
        <v>1982</v>
      </c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</row>
    <row r="5" spans="1:108" ht="12.75">
      <c r="A5" s="25">
        <v>1</v>
      </c>
      <c r="B5" s="25" t="s">
        <v>254</v>
      </c>
      <c r="C5" s="25">
        <v>24</v>
      </c>
      <c r="D5" s="25"/>
      <c r="E5" s="25"/>
      <c r="F5" s="25"/>
      <c r="G5" s="25"/>
      <c r="H5" s="25"/>
      <c r="I5" s="25"/>
      <c r="J5" s="25"/>
      <c r="K5" s="25"/>
      <c r="L5" s="25"/>
      <c r="M5" s="25">
        <v>8</v>
      </c>
      <c r="N5" s="25">
        <v>1</v>
      </c>
      <c r="O5" s="25">
        <v>10</v>
      </c>
      <c r="P5" s="25"/>
      <c r="Q5" s="25">
        <v>3</v>
      </c>
      <c r="R5" s="25">
        <v>46</v>
      </c>
      <c r="S5" s="25">
        <v>8</v>
      </c>
      <c r="T5" s="25">
        <v>29</v>
      </c>
      <c r="U5" s="25">
        <v>29</v>
      </c>
      <c r="V5" s="25">
        <v>23</v>
      </c>
      <c r="W5" s="25">
        <v>18</v>
      </c>
      <c r="X5" s="25">
        <v>83</v>
      </c>
      <c r="Y5" s="25">
        <v>33</v>
      </c>
      <c r="Z5" s="25">
        <v>23</v>
      </c>
      <c r="AA5" s="25">
        <v>8</v>
      </c>
      <c r="AB5" s="25">
        <v>8</v>
      </c>
      <c r="AC5" s="25">
        <v>8</v>
      </c>
      <c r="AD5" s="25">
        <v>2</v>
      </c>
      <c r="AE5" s="25">
        <v>17</v>
      </c>
      <c r="AF5" s="25">
        <v>20</v>
      </c>
      <c r="AG5" s="25">
        <v>19</v>
      </c>
      <c r="AH5" s="25">
        <v>4</v>
      </c>
      <c r="AI5" s="25">
        <v>2</v>
      </c>
      <c r="AJ5" s="25">
        <v>2</v>
      </c>
      <c r="AK5" s="25">
        <v>18</v>
      </c>
      <c r="AS5" s="24"/>
      <c r="AT5" s="24" t="s">
        <v>272</v>
      </c>
      <c r="AU5" s="24">
        <v>1950</v>
      </c>
      <c r="AV5" s="24">
        <v>1951</v>
      </c>
      <c r="AW5" s="24">
        <v>1958</v>
      </c>
      <c r="AX5" s="24">
        <v>1959</v>
      </c>
      <c r="AY5" s="24">
        <v>1960</v>
      </c>
      <c r="AZ5" s="24">
        <v>1961</v>
      </c>
      <c r="BA5" s="24">
        <v>1962</v>
      </c>
      <c r="BB5" s="24">
        <v>1963</v>
      </c>
      <c r="BC5" s="24">
        <v>1964</v>
      </c>
      <c r="BD5" s="24">
        <v>1965</v>
      </c>
      <c r="BE5" s="24">
        <v>1966</v>
      </c>
      <c r="BF5" s="24">
        <v>1967</v>
      </c>
      <c r="BG5" s="24">
        <v>1968</v>
      </c>
      <c r="BH5" s="24">
        <v>1969</v>
      </c>
      <c r="BI5" s="24">
        <v>1970</v>
      </c>
      <c r="BJ5" s="24">
        <v>1971</v>
      </c>
      <c r="BK5" s="24">
        <v>1972</v>
      </c>
      <c r="BL5" s="24">
        <v>1973</v>
      </c>
      <c r="BM5" s="24">
        <v>1974</v>
      </c>
      <c r="BN5" s="24">
        <v>1975</v>
      </c>
      <c r="BO5" s="24">
        <v>1976</v>
      </c>
      <c r="BP5" s="24">
        <v>1977</v>
      </c>
      <c r="BQ5" s="24">
        <v>1978</v>
      </c>
      <c r="BR5" s="24">
        <v>1979</v>
      </c>
      <c r="BS5" s="24">
        <v>1980</v>
      </c>
      <c r="BT5" s="24">
        <v>1981</v>
      </c>
      <c r="BU5" s="24">
        <v>1982</v>
      </c>
      <c r="BV5" s="24">
        <v>1983</v>
      </c>
      <c r="BW5" s="24">
        <v>1984</v>
      </c>
      <c r="BX5" s="24">
        <v>1985</v>
      </c>
      <c r="BY5" s="24">
        <v>1986</v>
      </c>
      <c r="BZ5" s="24">
        <v>1987</v>
      </c>
      <c r="CA5" s="24">
        <v>1988</v>
      </c>
      <c r="CB5" s="24">
        <v>1989</v>
      </c>
      <c r="CC5" s="24">
        <v>1990</v>
      </c>
      <c r="CD5" s="24">
        <v>1991</v>
      </c>
      <c r="CE5" s="24">
        <v>1992</v>
      </c>
      <c r="CF5" s="24">
        <v>1993</v>
      </c>
      <c r="CG5" s="24">
        <v>1994</v>
      </c>
      <c r="CH5" s="24">
        <v>1995</v>
      </c>
      <c r="CI5" s="24">
        <v>1996</v>
      </c>
      <c r="CJ5" s="24">
        <v>1997</v>
      </c>
      <c r="CK5" s="24">
        <v>1998</v>
      </c>
      <c r="CL5" s="24">
        <v>1999</v>
      </c>
      <c r="CM5" s="24">
        <v>2000</v>
      </c>
      <c r="CN5" s="24">
        <v>2001</v>
      </c>
      <c r="CO5" s="24">
        <v>2002</v>
      </c>
      <c r="CP5" s="24">
        <v>2003</v>
      </c>
      <c r="CQ5" s="24">
        <v>2004</v>
      </c>
      <c r="CR5" s="24">
        <v>2005</v>
      </c>
      <c r="CS5" s="24">
        <v>2006</v>
      </c>
      <c r="CT5" s="24">
        <v>2007</v>
      </c>
      <c r="CU5" s="24">
        <v>2008</v>
      </c>
      <c r="CV5" s="24">
        <v>2009</v>
      </c>
      <c r="CW5" s="24">
        <v>2010</v>
      </c>
      <c r="CX5" s="24">
        <v>2011</v>
      </c>
      <c r="CY5" s="24">
        <v>2012</v>
      </c>
      <c r="CZ5" s="24">
        <v>2013</v>
      </c>
      <c r="DA5" s="24">
        <v>2014</v>
      </c>
      <c r="DB5" s="24">
        <v>2015</v>
      </c>
      <c r="DC5" s="24">
        <v>2016</v>
      </c>
      <c r="DD5" s="24">
        <v>2017</v>
      </c>
    </row>
    <row r="6" spans="1:108" ht="12.75">
      <c r="A6" s="25">
        <f>A5+1</f>
        <v>2</v>
      </c>
      <c r="B6" s="25" t="s">
        <v>255</v>
      </c>
      <c r="C6" s="25">
        <v>7</v>
      </c>
      <c r="D6" s="25"/>
      <c r="E6" s="25"/>
      <c r="F6" s="25"/>
      <c r="G6" s="25"/>
      <c r="H6" s="25"/>
      <c r="I6" s="25"/>
      <c r="J6" s="25"/>
      <c r="K6" s="25"/>
      <c r="L6" s="25"/>
      <c r="M6" s="25">
        <v>40</v>
      </c>
      <c r="N6" s="25">
        <v>9</v>
      </c>
      <c r="O6" s="25">
        <v>25</v>
      </c>
      <c r="P6" s="25">
        <v>10</v>
      </c>
      <c r="Q6" s="25">
        <v>14</v>
      </c>
      <c r="R6" s="25">
        <v>23</v>
      </c>
      <c r="S6" s="25">
        <v>7</v>
      </c>
      <c r="T6" s="25">
        <v>9</v>
      </c>
      <c r="U6" s="25">
        <v>14</v>
      </c>
      <c r="V6" s="25">
        <v>4</v>
      </c>
      <c r="W6" s="25">
        <v>48</v>
      </c>
      <c r="X6" s="25">
        <v>68</v>
      </c>
      <c r="Y6" s="25">
        <v>12</v>
      </c>
      <c r="Z6" s="25">
        <v>9</v>
      </c>
      <c r="AA6" s="25">
        <v>3</v>
      </c>
      <c r="AB6" s="25">
        <v>66</v>
      </c>
      <c r="AC6" s="25">
        <v>15</v>
      </c>
      <c r="AD6" s="25">
        <v>27</v>
      </c>
      <c r="AE6" s="25">
        <v>44</v>
      </c>
      <c r="AF6" s="25">
        <v>9</v>
      </c>
      <c r="AG6" s="25">
        <v>10</v>
      </c>
      <c r="AH6" s="25">
        <v>31</v>
      </c>
      <c r="AI6" s="25">
        <v>11</v>
      </c>
      <c r="AJ6" s="25">
        <v>6</v>
      </c>
      <c r="AK6" s="25"/>
      <c r="AS6" s="25">
        <v>1</v>
      </c>
      <c r="AT6" s="25" t="s">
        <v>254</v>
      </c>
      <c r="AU6" s="25">
        <v>24</v>
      </c>
      <c r="AV6" s="25"/>
      <c r="AW6" s="25">
        <v>8</v>
      </c>
      <c r="AX6" s="25">
        <v>1</v>
      </c>
      <c r="AY6" s="25">
        <v>10</v>
      </c>
      <c r="AZ6" s="25"/>
      <c r="BA6" s="25">
        <v>3</v>
      </c>
      <c r="BB6" s="25">
        <v>46</v>
      </c>
      <c r="BC6" s="25">
        <v>8</v>
      </c>
      <c r="BD6" s="25">
        <v>29</v>
      </c>
      <c r="BE6" s="25">
        <v>29</v>
      </c>
      <c r="BF6" s="25">
        <v>23</v>
      </c>
      <c r="BG6" s="25">
        <v>18</v>
      </c>
      <c r="BH6" s="25">
        <v>83</v>
      </c>
      <c r="BI6" s="25">
        <v>33</v>
      </c>
      <c r="BJ6" s="25">
        <v>23</v>
      </c>
      <c r="BK6" s="25">
        <v>8</v>
      </c>
      <c r="BL6" s="25">
        <v>8</v>
      </c>
      <c r="BM6" s="25">
        <v>8</v>
      </c>
      <c r="BN6" s="25">
        <v>2</v>
      </c>
      <c r="BO6" s="25">
        <v>17</v>
      </c>
      <c r="BP6" s="25">
        <v>20</v>
      </c>
      <c r="BQ6" s="25">
        <v>19</v>
      </c>
      <c r="BR6" s="25">
        <v>4</v>
      </c>
      <c r="BS6" s="25">
        <v>2</v>
      </c>
      <c r="BT6" s="25">
        <v>2</v>
      </c>
      <c r="BU6" s="25">
        <v>18</v>
      </c>
      <c r="BV6" s="25">
        <v>2</v>
      </c>
      <c r="BW6" s="25">
        <v>17</v>
      </c>
      <c r="BX6" s="25">
        <v>20</v>
      </c>
      <c r="BY6" s="25">
        <v>19</v>
      </c>
      <c r="BZ6" s="25">
        <v>4</v>
      </c>
      <c r="CA6" s="25">
        <v>2</v>
      </c>
      <c r="CB6" s="25">
        <v>2</v>
      </c>
      <c r="CC6" s="25">
        <v>18</v>
      </c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5">
        <v>1133</v>
      </c>
      <c r="CY6" s="25">
        <v>1091</v>
      </c>
      <c r="CZ6" s="25">
        <v>1018</v>
      </c>
      <c r="DA6" s="2"/>
      <c r="DB6" s="2"/>
      <c r="DC6" s="2">
        <v>0</v>
      </c>
      <c r="DD6" s="2"/>
    </row>
    <row r="7" spans="1:108" ht="12.75">
      <c r="A7" s="25">
        <f aca="true" t="shared" si="0" ref="A7:A23">A6+1</f>
        <v>3</v>
      </c>
      <c r="B7" s="25" t="s">
        <v>256</v>
      </c>
      <c r="C7" s="25">
        <v>34</v>
      </c>
      <c r="D7" s="25"/>
      <c r="E7" s="25"/>
      <c r="F7" s="25"/>
      <c r="G7" s="25"/>
      <c r="H7" s="25"/>
      <c r="I7" s="25"/>
      <c r="J7" s="25"/>
      <c r="K7" s="25"/>
      <c r="L7" s="25"/>
      <c r="M7" s="25">
        <v>5</v>
      </c>
      <c r="N7" s="25">
        <v>3</v>
      </c>
      <c r="O7" s="25">
        <v>26</v>
      </c>
      <c r="P7" s="25">
        <v>6</v>
      </c>
      <c r="Q7" s="25">
        <v>1</v>
      </c>
      <c r="R7" s="25">
        <v>10</v>
      </c>
      <c r="S7" s="25">
        <v>1</v>
      </c>
      <c r="T7" s="25">
        <v>2</v>
      </c>
      <c r="U7" s="25">
        <v>5</v>
      </c>
      <c r="V7" s="25">
        <v>8</v>
      </c>
      <c r="W7" s="25">
        <v>1</v>
      </c>
      <c r="X7" s="25">
        <v>10</v>
      </c>
      <c r="Y7" s="25">
        <v>30</v>
      </c>
      <c r="Z7" s="25">
        <v>5</v>
      </c>
      <c r="AA7" s="25">
        <v>5</v>
      </c>
      <c r="AB7" s="25">
        <v>17</v>
      </c>
      <c r="AC7" s="25">
        <v>8</v>
      </c>
      <c r="AD7" s="25">
        <v>6</v>
      </c>
      <c r="AE7" s="25">
        <v>11</v>
      </c>
      <c r="AF7" s="25"/>
      <c r="AG7" s="25">
        <v>12</v>
      </c>
      <c r="AH7" s="25">
        <v>4</v>
      </c>
      <c r="AI7" s="25"/>
      <c r="AJ7" s="25">
        <v>2</v>
      </c>
      <c r="AK7" s="25"/>
      <c r="AS7" s="25">
        <f>AS6+1</f>
        <v>2</v>
      </c>
      <c r="AT7" s="25" t="s">
        <v>255</v>
      </c>
      <c r="AU7" s="25">
        <v>7</v>
      </c>
      <c r="AV7" s="25"/>
      <c r="AW7" s="25">
        <v>40</v>
      </c>
      <c r="AX7" s="25">
        <v>9</v>
      </c>
      <c r="AY7" s="25">
        <v>25</v>
      </c>
      <c r="AZ7" s="25">
        <v>10</v>
      </c>
      <c r="BA7" s="25">
        <v>14</v>
      </c>
      <c r="BB7" s="25">
        <v>23</v>
      </c>
      <c r="BC7" s="25">
        <v>7</v>
      </c>
      <c r="BD7" s="25">
        <v>9</v>
      </c>
      <c r="BE7" s="25">
        <v>14</v>
      </c>
      <c r="BF7" s="25">
        <v>4</v>
      </c>
      <c r="BG7" s="25">
        <v>48</v>
      </c>
      <c r="BH7" s="25">
        <v>68</v>
      </c>
      <c r="BI7" s="25">
        <v>12</v>
      </c>
      <c r="BJ7" s="25">
        <v>9</v>
      </c>
      <c r="BK7" s="25">
        <v>3</v>
      </c>
      <c r="BL7" s="25">
        <v>66</v>
      </c>
      <c r="BM7" s="25">
        <v>15</v>
      </c>
      <c r="BN7" s="25">
        <v>27</v>
      </c>
      <c r="BO7" s="25">
        <v>44</v>
      </c>
      <c r="BP7" s="25">
        <v>9</v>
      </c>
      <c r="BQ7" s="25">
        <v>10</v>
      </c>
      <c r="BR7" s="25">
        <v>31</v>
      </c>
      <c r="BS7" s="25">
        <v>11</v>
      </c>
      <c r="BT7" s="25">
        <v>6</v>
      </c>
      <c r="BU7" s="25"/>
      <c r="BV7" s="25">
        <v>27</v>
      </c>
      <c r="BW7" s="25">
        <v>44</v>
      </c>
      <c r="BX7" s="25">
        <v>9</v>
      </c>
      <c r="BY7" s="25">
        <v>10</v>
      </c>
      <c r="BZ7" s="25">
        <v>31</v>
      </c>
      <c r="CA7" s="25">
        <v>11</v>
      </c>
      <c r="CB7" s="25">
        <v>6</v>
      </c>
      <c r="CC7" s="25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5">
        <v>354</v>
      </c>
      <c r="CY7" s="25">
        <v>4112</v>
      </c>
      <c r="CZ7" s="25">
        <v>320</v>
      </c>
      <c r="DA7" s="2"/>
      <c r="DB7" s="2"/>
      <c r="DC7" s="2">
        <v>1</v>
      </c>
      <c r="DD7" s="2"/>
    </row>
    <row r="8" spans="1:108" ht="12.75">
      <c r="A8" s="25">
        <f t="shared" si="0"/>
        <v>4</v>
      </c>
      <c r="B8" s="25" t="s">
        <v>257</v>
      </c>
      <c r="C8" s="25">
        <v>11</v>
      </c>
      <c r="D8" s="25"/>
      <c r="E8" s="25"/>
      <c r="F8" s="25"/>
      <c r="G8" s="25"/>
      <c r="H8" s="25"/>
      <c r="I8" s="25"/>
      <c r="J8" s="25"/>
      <c r="K8" s="25"/>
      <c r="L8" s="25"/>
      <c r="M8" s="25">
        <v>10</v>
      </c>
      <c r="N8" s="25">
        <v>11</v>
      </c>
      <c r="O8" s="25"/>
      <c r="P8" s="25">
        <v>9</v>
      </c>
      <c r="Q8" s="25">
        <v>9</v>
      </c>
      <c r="R8" s="25">
        <v>4</v>
      </c>
      <c r="S8" s="25">
        <v>4</v>
      </c>
      <c r="T8" s="25">
        <v>7</v>
      </c>
      <c r="U8" s="25">
        <v>25</v>
      </c>
      <c r="V8" s="25">
        <v>6</v>
      </c>
      <c r="W8" s="25">
        <v>20</v>
      </c>
      <c r="X8" s="25">
        <v>60</v>
      </c>
      <c r="Y8" s="25">
        <v>136</v>
      </c>
      <c r="Z8" s="25">
        <v>20</v>
      </c>
      <c r="AA8" s="25">
        <v>54</v>
      </c>
      <c r="AB8" s="25">
        <v>33</v>
      </c>
      <c r="AC8" s="25">
        <v>26</v>
      </c>
      <c r="AD8" s="25">
        <v>29</v>
      </c>
      <c r="AE8" s="25">
        <v>39</v>
      </c>
      <c r="AF8" s="25">
        <v>79</v>
      </c>
      <c r="AG8" s="25">
        <v>15</v>
      </c>
      <c r="AH8" s="25">
        <v>3</v>
      </c>
      <c r="AI8" s="25">
        <v>6</v>
      </c>
      <c r="AJ8" s="25">
        <v>6</v>
      </c>
      <c r="AK8" s="25">
        <v>3</v>
      </c>
      <c r="AS8" s="25">
        <f aca="true" t="shared" si="1" ref="AS8:AS24">AS7+1</f>
        <v>3</v>
      </c>
      <c r="AT8" s="25" t="s">
        <v>256</v>
      </c>
      <c r="AU8" s="25">
        <v>34</v>
      </c>
      <c r="AV8" s="25"/>
      <c r="AW8" s="25">
        <v>5</v>
      </c>
      <c r="AX8" s="25">
        <v>3</v>
      </c>
      <c r="AY8" s="25">
        <v>26</v>
      </c>
      <c r="AZ8" s="25">
        <v>6</v>
      </c>
      <c r="BA8" s="25">
        <v>1</v>
      </c>
      <c r="BB8" s="25">
        <v>10</v>
      </c>
      <c r="BC8" s="25">
        <v>1</v>
      </c>
      <c r="BD8" s="25">
        <v>2</v>
      </c>
      <c r="BE8" s="25">
        <v>5</v>
      </c>
      <c r="BF8" s="25">
        <v>8</v>
      </c>
      <c r="BG8" s="25">
        <v>1</v>
      </c>
      <c r="BH8" s="25">
        <v>10</v>
      </c>
      <c r="BI8" s="25">
        <v>30</v>
      </c>
      <c r="BJ8" s="25">
        <v>5</v>
      </c>
      <c r="BK8" s="25">
        <v>5</v>
      </c>
      <c r="BL8" s="25">
        <v>17</v>
      </c>
      <c r="BM8" s="25">
        <v>8</v>
      </c>
      <c r="BN8" s="25">
        <v>6</v>
      </c>
      <c r="BO8" s="25">
        <v>11</v>
      </c>
      <c r="BP8" s="25"/>
      <c r="BQ8" s="25">
        <v>12</v>
      </c>
      <c r="BR8" s="25">
        <v>4</v>
      </c>
      <c r="BS8" s="25"/>
      <c r="BT8" s="25">
        <v>2</v>
      </c>
      <c r="BU8" s="25"/>
      <c r="BV8" s="25">
        <v>6</v>
      </c>
      <c r="BW8" s="25">
        <v>11</v>
      </c>
      <c r="BX8" s="25"/>
      <c r="BY8" s="25">
        <v>12</v>
      </c>
      <c r="BZ8" s="25">
        <v>4</v>
      </c>
      <c r="CA8" s="25"/>
      <c r="CB8" s="25">
        <v>2</v>
      </c>
      <c r="CC8" s="25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5">
        <v>27</v>
      </c>
      <c r="CY8" s="25">
        <v>2827</v>
      </c>
      <c r="CZ8" s="25">
        <v>1267</v>
      </c>
      <c r="DA8" s="2"/>
      <c r="DB8" s="2"/>
      <c r="DC8" s="2">
        <v>0</v>
      </c>
      <c r="DD8" s="2"/>
    </row>
    <row r="9" spans="1:108" ht="12.75">
      <c r="A9" s="25">
        <f t="shared" si="0"/>
        <v>5</v>
      </c>
      <c r="B9" s="25" t="s">
        <v>258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>
        <v>6</v>
      </c>
      <c r="N9" s="25">
        <v>2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>
        <v>2</v>
      </c>
      <c r="AF9" s="25"/>
      <c r="AG9" s="25"/>
      <c r="AH9" s="25">
        <v>7</v>
      </c>
      <c r="AI9" s="25">
        <v>15</v>
      </c>
      <c r="AJ9" s="25">
        <v>89</v>
      </c>
      <c r="AK9" s="25">
        <v>106</v>
      </c>
      <c r="AS9" s="25">
        <f t="shared" si="1"/>
        <v>4</v>
      </c>
      <c r="AT9" s="25" t="s">
        <v>257</v>
      </c>
      <c r="AU9" s="25">
        <v>11</v>
      </c>
      <c r="AV9" s="25"/>
      <c r="AW9" s="25">
        <v>10</v>
      </c>
      <c r="AX9" s="25">
        <v>11</v>
      </c>
      <c r="AY9" s="25"/>
      <c r="AZ9" s="25">
        <v>9</v>
      </c>
      <c r="BA9" s="25">
        <v>9</v>
      </c>
      <c r="BB9" s="25">
        <v>4</v>
      </c>
      <c r="BC9" s="25">
        <v>4</v>
      </c>
      <c r="BD9" s="25">
        <v>7</v>
      </c>
      <c r="BE9" s="25">
        <v>25</v>
      </c>
      <c r="BF9" s="25">
        <v>6</v>
      </c>
      <c r="BG9" s="25">
        <v>20</v>
      </c>
      <c r="BH9" s="25">
        <v>60</v>
      </c>
      <c r="BI9" s="25">
        <v>136</v>
      </c>
      <c r="BJ9" s="25">
        <v>20</v>
      </c>
      <c r="BK9" s="25">
        <v>54</v>
      </c>
      <c r="BL9" s="25">
        <v>33</v>
      </c>
      <c r="BM9" s="25">
        <v>26</v>
      </c>
      <c r="BN9" s="25">
        <v>29</v>
      </c>
      <c r="BO9" s="25">
        <v>39</v>
      </c>
      <c r="BP9" s="25">
        <v>79</v>
      </c>
      <c r="BQ9" s="25">
        <v>15</v>
      </c>
      <c r="BR9" s="25">
        <v>3</v>
      </c>
      <c r="BS9" s="25">
        <v>6</v>
      </c>
      <c r="BT9" s="25">
        <v>6</v>
      </c>
      <c r="BU9" s="25">
        <v>3</v>
      </c>
      <c r="BV9" s="25">
        <v>29</v>
      </c>
      <c r="BW9" s="25">
        <v>39</v>
      </c>
      <c r="BX9" s="25">
        <v>79</v>
      </c>
      <c r="BY9" s="25">
        <v>15</v>
      </c>
      <c r="BZ9" s="25">
        <v>3</v>
      </c>
      <c r="CA9" s="25">
        <v>6</v>
      </c>
      <c r="CB9" s="25">
        <v>6</v>
      </c>
      <c r="CC9" s="25">
        <v>3</v>
      </c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5">
        <v>460</v>
      </c>
      <c r="CY9" s="25">
        <v>2498</v>
      </c>
      <c r="CZ9" s="25">
        <v>2812</v>
      </c>
      <c r="DA9" s="2"/>
      <c r="DB9" s="2"/>
      <c r="DC9" s="2">
        <v>0</v>
      </c>
      <c r="DD9" s="2"/>
    </row>
    <row r="10" spans="1:108" ht="12.75">
      <c r="A10" s="25">
        <f t="shared" si="0"/>
        <v>6</v>
      </c>
      <c r="B10" s="25" t="s">
        <v>259</v>
      </c>
      <c r="C10" s="25">
        <v>4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>
        <v>3</v>
      </c>
      <c r="O10" s="25"/>
      <c r="P10" s="25">
        <v>1</v>
      </c>
      <c r="Q10" s="25">
        <v>1</v>
      </c>
      <c r="R10" s="25">
        <v>1</v>
      </c>
      <c r="S10" s="25"/>
      <c r="T10" s="25"/>
      <c r="U10" s="25">
        <v>1</v>
      </c>
      <c r="V10" s="25">
        <v>1</v>
      </c>
      <c r="W10" s="25">
        <v>1</v>
      </c>
      <c r="X10" s="25">
        <v>5</v>
      </c>
      <c r="Y10" s="25"/>
      <c r="Z10" s="25">
        <v>8</v>
      </c>
      <c r="AA10" s="25"/>
      <c r="AB10" s="25">
        <v>3</v>
      </c>
      <c r="AC10" s="25">
        <v>7</v>
      </c>
      <c r="AD10" s="25">
        <v>3</v>
      </c>
      <c r="AE10" s="25">
        <v>13</v>
      </c>
      <c r="AF10" s="25"/>
      <c r="AG10" s="25">
        <v>2</v>
      </c>
      <c r="AH10" s="25">
        <v>2</v>
      </c>
      <c r="AI10" s="25">
        <v>1</v>
      </c>
      <c r="AJ10" s="25"/>
      <c r="AK10" s="25"/>
      <c r="AS10" s="25">
        <f t="shared" si="1"/>
        <v>5</v>
      </c>
      <c r="AT10" s="25" t="s">
        <v>258</v>
      </c>
      <c r="AU10" s="25"/>
      <c r="AV10" s="25"/>
      <c r="AW10" s="25">
        <v>6</v>
      </c>
      <c r="AX10" s="25">
        <v>2</v>
      </c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>
        <v>2</v>
      </c>
      <c r="BP10" s="25"/>
      <c r="BQ10" s="25"/>
      <c r="BR10" s="25">
        <v>7</v>
      </c>
      <c r="BS10" s="25">
        <v>15</v>
      </c>
      <c r="BT10" s="25">
        <v>89</v>
      </c>
      <c r="BU10" s="25">
        <v>106</v>
      </c>
      <c r="BV10" s="25"/>
      <c r="BW10" s="25">
        <v>2</v>
      </c>
      <c r="BX10" s="25"/>
      <c r="BY10" s="25"/>
      <c r="BZ10" s="25">
        <v>7</v>
      </c>
      <c r="CA10" s="25">
        <v>15</v>
      </c>
      <c r="CB10" s="25">
        <v>89</v>
      </c>
      <c r="CC10" s="25">
        <v>106</v>
      </c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5">
        <v>135</v>
      </c>
      <c r="CY10" s="25">
        <v>1551</v>
      </c>
      <c r="CZ10" s="25">
        <v>63</v>
      </c>
      <c r="DA10" s="2"/>
      <c r="DB10" s="2"/>
      <c r="DC10" s="2">
        <v>0</v>
      </c>
      <c r="DD10" s="2"/>
    </row>
    <row r="11" spans="1:108" ht="12.75">
      <c r="A11" s="25">
        <f t="shared" si="0"/>
        <v>7</v>
      </c>
      <c r="B11" s="25" t="s">
        <v>260</v>
      </c>
      <c r="C11" s="25">
        <v>8</v>
      </c>
      <c r="D11" s="25"/>
      <c r="E11" s="25"/>
      <c r="F11" s="25"/>
      <c r="G11" s="25"/>
      <c r="H11" s="25"/>
      <c r="I11" s="25"/>
      <c r="J11" s="25"/>
      <c r="K11" s="25"/>
      <c r="L11" s="25"/>
      <c r="M11" s="25">
        <v>21</v>
      </c>
      <c r="N11" s="25">
        <v>20</v>
      </c>
      <c r="O11" s="25">
        <v>18</v>
      </c>
      <c r="P11" s="25">
        <v>37</v>
      </c>
      <c r="Q11" s="25">
        <v>15</v>
      </c>
      <c r="R11" s="25">
        <v>27</v>
      </c>
      <c r="S11" s="25">
        <v>3</v>
      </c>
      <c r="T11" s="25">
        <v>5</v>
      </c>
      <c r="U11" s="25">
        <v>5</v>
      </c>
      <c r="V11" s="25">
        <v>11</v>
      </c>
      <c r="W11" s="25">
        <v>27</v>
      </c>
      <c r="X11" s="25">
        <v>12</v>
      </c>
      <c r="Y11" s="25">
        <v>8</v>
      </c>
      <c r="Z11" s="25">
        <v>7</v>
      </c>
      <c r="AA11" s="25">
        <v>2</v>
      </c>
      <c r="AB11" s="25"/>
      <c r="AC11" s="25"/>
      <c r="AD11" s="25"/>
      <c r="AE11" s="25">
        <v>7</v>
      </c>
      <c r="AF11" s="25">
        <v>5</v>
      </c>
      <c r="AG11" s="25">
        <v>3</v>
      </c>
      <c r="AH11" s="25">
        <v>3</v>
      </c>
      <c r="AI11" s="25">
        <v>9</v>
      </c>
      <c r="AJ11" s="25">
        <v>7</v>
      </c>
      <c r="AK11" s="25">
        <v>1</v>
      </c>
      <c r="AS11" s="25">
        <f t="shared" si="1"/>
        <v>6</v>
      </c>
      <c r="AT11" s="25" t="s">
        <v>259</v>
      </c>
      <c r="AU11" s="25">
        <v>4</v>
      </c>
      <c r="AV11" s="25"/>
      <c r="AW11" s="25"/>
      <c r="AX11" s="25">
        <v>3</v>
      </c>
      <c r="AY11" s="25"/>
      <c r="AZ11" s="25">
        <v>1</v>
      </c>
      <c r="BA11" s="25">
        <v>1</v>
      </c>
      <c r="BB11" s="25">
        <v>1</v>
      </c>
      <c r="BC11" s="25"/>
      <c r="BD11" s="25"/>
      <c r="BE11" s="25">
        <v>1</v>
      </c>
      <c r="BF11" s="25">
        <v>1</v>
      </c>
      <c r="BG11" s="25">
        <v>1</v>
      </c>
      <c r="BH11" s="25">
        <v>5</v>
      </c>
      <c r="BI11" s="25"/>
      <c r="BJ11" s="25">
        <v>8</v>
      </c>
      <c r="BK11" s="25"/>
      <c r="BL11" s="25">
        <v>3</v>
      </c>
      <c r="BM11" s="25">
        <v>7</v>
      </c>
      <c r="BN11" s="25">
        <v>3</v>
      </c>
      <c r="BO11" s="25">
        <v>13</v>
      </c>
      <c r="BP11" s="25"/>
      <c r="BQ11" s="25">
        <v>2</v>
      </c>
      <c r="BR11" s="25">
        <v>2</v>
      </c>
      <c r="BS11" s="25">
        <v>1</v>
      </c>
      <c r="BT11" s="25"/>
      <c r="BU11" s="25"/>
      <c r="BV11" s="25">
        <v>3</v>
      </c>
      <c r="BW11" s="25">
        <v>13</v>
      </c>
      <c r="BX11" s="25"/>
      <c r="BY11" s="25">
        <v>2</v>
      </c>
      <c r="BZ11" s="25">
        <v>2</v>
      </c>
      <c r="CA11" s="25">
        <v>1</v>
      </c>
      <c r="CB11" s="25"/>
      <c r="CC11" s="25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5">
        <v>1114</v>
      </c>
      <c r="CY11" s="25">
        <v>2641</v>
      </c>
      <c r="CZ11" s="25">
        <v>676</v>
      </c>
      <c r="DA11" s="2"/>
      <c r="DB11" s="2"/>
      <c r="DC11" s="2">
        <v>0</v>
      </c>
      <c r="DD11" s="2"/>
    </row>
    <row r="12" spans="1:108" ht="12.75">
      <c r="A12" s="25">
        <f t="shared" si="0"/>
        <v>8</v>
      </c>
      <c r="B12" s="25" t="s">
        <v>261</v>
      </c>
      <c r="C12" s="25">
        <v>41</v>
      </c>
      <c r="D12" s="25"/>
      <c r="E12" s="25"/>
      <c r="F12" s="25"/>
      <c r="G12" s="25"/>
      <c r="H12" s="25"/>
      <c r="I12" s="25"/>
      <c r="J12" s="25"/>
      <c r="K12" s="25"/>
      <c r="L12" s="25"/>
      <c r="M12" s="25">
        <v>7</v>
      </c>
      <c r="N12" s="25">
        <v>2</v>
      </c>
      <c r="O12" s="25">
        <v>31</v>
      </c>
      <c r="P12" s="25">
        <v>1</v>
      </c>
      <c r="Q12" s="25">
        <v>2</v>
      </c>
      <c r="R12" s="25">
        <v>2</v>
      </c>
      <c r="S12" s="25">
        <v>2</v>
      </c>
      <c r="T12" s="25">
        <v>7</v>
      </c>
      <c r="U12" s="25">
        <v>4</v>
      </c>
      <c r="V12" s="25">
        <v>172</v>
      </c>
      <c r="W12" s="25">
        <v>35</v>
      </c>
      <c r="X12" s="25">
        <v>8</v>
      </c>
      <c r="Y12" s="25">
        <v>2</v>
      </c>
      <c r="Z12" s="25">
        <v>40</v>
      </c>
      <c r="AA12" s="25">
        <v>8</v>
      </c>
      <c r="AB12" s="25">
        <v>62</v>
      </c>
      <c r="AC12" s="25">
        <v>2</v>
      </c>
      <c r="AD12" s="25">
        <v>1</v>
      </c>
      <c r="AE12" s="25">
        <v>30</v>
      </c>
      <c r="AF12" s="25">
        <v>17</v>
      </c>
      <c r="AG12" s="25">
        <v>14</v>
      </c>
      <c r="AH12" s="25">
        <v>25</v>
      </c>
      <c r="AI12" s="25"/>
      <c r="AJ12" s="25">
        <v>58</v>
      </c>
      <c r="AK12" s="25">
        <v>5</v>
      </c>
      <c r="AS12" s="25">
        <f t="shared" si="1"/>
        <v>7</v>
      </c>
      <c r="AT12" s="25" t="s">
        <v>260</v>
      </c>
      <c r="AU12" s="25">
        <v>8</v>
      </c>
      <c r="AV12" s="25"/>
      <c r="AW12" s="25">
        <v>21</v>
      </c>
      <c r="AX12" s="25">
        <v>20</v>
      </c>
      <c r="AY12" s="25">
        <v>18</v>
      </c>
      <c r="AZ12" s="25">
        <v>37</v>
      </c>
      <c r="BA12" s="25">
        <v>15</v>
      </c>
      <c r="BB12" s="25">
        <v>27</v>
      </c>
      <c r="BC12" s="25">
        <v>3</v>
      </c>
      <c r="BD12" s="25">
        <v>5</v>
      </c>
      <c r="BE12" s="25">
        <v>5</v>
      </c>
      <c r="BF12" s="25">
        <v>11</v>
      </c>
      <c r="BG12" s="25">
        <v>27</v>
      </c>
      <c r="BH12" s="25">
        <v>12</v>
      </c>
      <c r="BI12" s="25">
        <v>8</v>
      </c>
      <c r="BJ12" s="25">
        <v>7</v>
      </c>
      <c r="BK12" s="25">
        <v>2</v>
      </c>
      <c r="BL12" s="25"/>
      <c r="BM12" s="25"/>
      <c r="BN12" s="25"/>
      <c r="BO12" s="25">
        <v>7</v>
      </c>
      <c r="BP12" s="25">
        <v>5</v>
      </c>
      <c r="BQ12" s="25">
        <v>3</v>
      </c>
      <c r="BR12" s="25">
        <v>3</v>
      </c>
      <c r="BS12" s="25">
        <v>9</v>
      </c>
      <c r="BT12" s="25">
        <v>7</v>
      </c>
      <c r="BU12" s="25">
        <v>1</v>
      </c>
      <c r="BV12" s="25"/>
      <c r="BW12" s="25">
        <v>7</v>
      </c>
      <c r="BX12" s="25">
        <v>5</v>
      </c>
      <c r="BY12" s="25">
        <v>3</v>
      </c>
      <c r="BZ12" s="25">
        <v>3</v>
      </c>
      <c r="CA12" s="25">
        <v>9</v>
      </c>
      <c r="CB12" s="25">
        <v>7</v>
      </c>
      <c r="CC12" s="25">
        <v>1</v>
      </c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5">
        <v>12946</v>
      </c>
      <c r="CY12" s="25">
        <v>1938</v>
      </c>
      <c r="CZ12" s="25">
        <v>1376</v>
      </c>
      <c r="DA12" s="2"/>
      <c r="DB12" s="2"/>
      <c r="DC12" s="2">
        <v>0</v>
      </c>
      <c r="DD12" s="2"/>
    </row>
    <row r="13" spans="1:108" ht="12.75">
      <c r="A13" s="25">
        <f t="shared" si="0"/>
        <v>9</v>
      </c>
      <c r="B13" s="25" t="s">
        <v>262</v>
      </c>
      <c r="C13" s="25">
        <v>53</v>
      </c>
      <c r="D13" s="25"/>
      <c r="E13" s="25"/>
      <c r="F13" s="25"/>
      <c r="G13" s="25"/>
      <c r="H13" s="25"/>
      <c r="I13" s="25"/>
      <c r="J13" s="25"/>
      <c r="K13" s="25"/>
      <c r="L13" s="25"/>
      <c r="M13" s="25">
        <v>3</v>
      </c>
      <c r="N13" s="25">
        <v>11</v>
      </c>
      <c r="O13" s="25"/>
      <c r="P13" s="25">
        <v>6</v>
      </c>
      <c r="Q13" s="25">
        <v>2</v>
      </c>
      <c r="R13" s="25"/>
      <c r="S13" s="25">
        <v>5</v>
      </c>
      <c r="T13" s="25"/>
      <c r="U13" s="25">
        <v>63</v>
      </c>
      <c r="V13" s="25">
        <v>55</v>
      </c>
      <c r="W13" s="25">
        <v>18</v>
      </c>
      <c r="X13" s="25">
        <v>11</v>
      </c>
      <c r="Y13" s="25">
        <v>140</v>
      </c>
      <c r="Z13" s="25">
        <v>16</v>
      </c>
      <c r="AA13" s="25">
        <v>55</v>
      </c>
      <c r="AB13" s="25">
        <v>51</v>
      </c>
      <c r="AC13" s="25">
        <v>47</v>
      </c>
      <c r="AD13" s="25">
        <v>4</v>
      </c>
      <c r="AE13" s="25">
        <v>1</v>
      </c>
      <c r="AF13" s="25">
        <v>33</v>
      </c>
      <c r="AG13" s="25">
        <v>26</v>
      </c>
      <c r="AH13" s="25"/>
      <c r="AI13" s="25">
        <v>2</v>
      </c>
      <c r="AJ13" s="25"/>
      <c r="AK13" s="25">
        <v>2</v>
      </c>
      <c r="AS13" s="25">
        <f t="shared" si="1"/>
        <v>8</v>
      </c>
      <c r="AT13" s="25" t="s">
        <v>261</v>
      </c>
      <c r="AU13" s="25">
        <v>41</v>
      </c>
      <c r="AV13" s="25"/>
      <c r="AW13" s="25">
        <v>7</v>
      </c>
      <c r="AX13" s="25">
        <v>2</v>
      </c>
      <c r="AY13" s="25">
        <v>31</v>
      </c>
      <c r="AZ13" s="25">
        <v>1</v>
      </c>
      <c r="BA13" s="25">
        <v>2</v>
      </c>
      <c r="BB13" s="25">
        <v>2</v>
      </c>
      <c r="BC13" s="25">
        <v>2</v>
      </c>
      <c r="BD13" s="25">
        <v>7</v>
      </c>
      <c r="BE13" s="25">
        <v>4</v>
      </c>
      <c r="BF13" s="25">
        <v>172</v>
      </c>
      <c r="BG13" s="25">
        <v>35</v>
      </c>
      <c r="BH13" s="25">
        <v>8</v>
      </c>
      <c r="BI13" s="25">
        <v>2</v>
      </c>
      <c r="BJ13" s="25">
        <v>40</v>
      </c>
      <c r="BK13" s="25">
        <v>8</v>
      </c>
      <c r="BL13" s="25">
        <v>62</v>
      </c>
      <c r="BM13" s="25">
        <v>2</v>
      </c>
      <c r="BN13" s="25">
        <v>1</v>
      </c>
      <c r="BO13" s="25">
        <v>30</v>
      </c>
      <c r="BP13" s="25">
        <v>17</v>
      </c>
      <c r="BQ13" s="25">
        <v>14</v>
      </c>
      <c r="BR13" s="25">
        <v>25</v>
      </c>
      <c r="BS13" s="25"/>
      <c r="BT13" s="25">
        <v>58</v>
      </c>
      <c r="BU13" s="25">
        <v>5</v>
      </c>
      <c r="BV13" s="25">
        <v>1</v>
      </c>
      <c r="BW13" s="25">
        <v>30</v>
      </c>
      <c r="BX13" s="25">
        <v>17</v>
      </c>
      <c r="BY13" s="25">
        <v>14</v>
      </c>
      <c r="BZ13" s="25">
        <v>25</v>
      </c>
      <c r="CA13" s="25"/>
      <c r="CB13" s="25">
        <v>58</v>
      </c>
      <c r="CC13" s="25">
        <v>5</v>
      </c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5">
        <v>11645</v>
      </c>
      <c r="CY13" s="25">
        <v>3041</v>
      </c>
      <c r="CZ13" s="25">
        <v>2900</v>
      </c>
      <c r="DA13" s="2"/>
      <c r="DB13" s="2"/>
      <c r="DC13" s="2">
        <v>2</v>
      </c>
      <c r="DD13" s="2">
        <v>2</v>
      </c>
    </row>
    <row r="14" spans="1:108" ht="12.75">
      <c r="A14" s="25"/>
      <c r="B14" s="25" t="s">
        <v>285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>
        <v>2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S14" s="25">
        <f t="shared" si="1"/>
        <v>9</v>
      </c>
      <c r="AT14" s="25" t="s">
        <v>262</v>
      </c>
      <c r="AU14" s="25">
        <v>53</v>
      </c>
      <c r="AV14" s="25"/>
      <c r="AW14" s="25">
        <v>3</v>
      </c>
      <c r="AX14" s="25">
        <v>11</v>
      </c>
      <c r="AY14" s="25"/>
      <c r="AZ14" s="25">
        <v>6</v>
      </c>
      <c r="BA14" s="25">
        <v>2</v>
      </c>
      <c r="BB14" s="25"/>
      <c r="BC14" s="25">
        <v>5</v>
      </c>
      <c r="BD14" s="25"/>
      <c r="BE14" s="25">
        <v>63</v>
      </c>
      <c r="BF14" s="25">
        <v>55</v>
      </c>
      <c r="BG14" s="25">
        <v>18</v>
      </c>
      <c r="BH14" s="25">
        <v>11</v>
      </c>
      <c r="BI14" s="25">
        <v>140</v>
      </c>
      <c r="BJ14" s="25">
        <v>16</v>
      </c>
      <c r="BK14" s="25">
        <v>55</v>
      </c>
      <c r="BL14" s="25">
        <v>51</v>
      </c>
      <c r="BM14" s="25">
        <v>47</v>
      </c>
      <c r="BN14" s="25">
        <v>4</v>
      </c>
      <c r="BO14" s="25">
        <v>1</v>
      </c>
      <c r="BP14" s="25">
        <v>33</v>
      </c>
      <c r="BQ14" s="25">
        <v>26</v>
      </c>
      <c r="BR14" s="25"/>
      <c r="BS14" s="25">
        <v>2</v>
      </c>
      <c r="BT14" s="25"/>
      <c r="BU14" s="25">
        <v>2</v>
      </c>
      <c r="BV14" s="25">
        <v>4</v>
      </c>
      <c r="BW14" s="25">
        <v>1</v>
      </c>
      <c r="BX14" s="25">
        <v>33</v>
      </c>
      <c r="BY14" s="25">
        <v>26</v>
      </c>
      <c r="BZ14" s="25"/>
      <c r="CA14" s="25">
        <v>2</v>
      </c>
      <c r="CB14" s="25"/>
      <c r="CC14" s="25">
        <v>2</v>
      </c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5">
        <v>372</v>
      </c>
      <c r="CY14" s="25">
        <v>12970</v>
      </c>
      <c r="CZ14" s="25">
        <v>1313</v>
      </c>
      <c r="DA14" s="2"/>
      <c r="DB14" s="2"/>
      <c r="DC14" s="2">
        <v>0</v>
      </c>
      <c r="DD14" s="2">
        <v>3</v>
      </c>
    </row>
    <row r="15" spans="1:108" ht="12.75">
      <c r="A15" s="25">
        <f>A13+1</f>
        <v>10</v>
      </c>
      <c r="B15" s="25" t="s">
        <v>263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>
        <v>13</v>
      </c>
      <c r="O15" s="25">
        <v>1</v>
      </c>
      <c r="P15" s="25">
        <v>9</v>
      </c>
      <c r="Q15" s="25">
        <v>9</v>
      </c>
      <c r="R15" s="25">
        <v>2</v>
      </c>
      <c r="S15" s="25">
        <v>3</v>
      </c>
      <c r="T15" s="25">
        <v>17</v>
      </c>
      <c r="U15" s="25">
        <v>10</v>
      </c>
      <c r="V15" s="25">
        <v>18</v>
      </c>
      <c r="W15" s="25">
        <v>13</v>
      </c>
      <c r="X15" s="25">
        <v>30</v>
      </c>
      <c r="Y15" s="25">
        <v>5</v>
      </c>
      <c r="Z15" s="25">
        <v>5</v>
      </c>
      <c r="AA15" s="25">
        <v>4</v>
      </c>
      <c r="AB15" s="25"/>
      <c r="AC15" s="25">
        <v>6</v>
      </c>
      <c r="AD15" s="25">
        <v>10</v>
      </c>
      <c r="AE15" s="25">
        <v>11</v>
      </c>
      <c r="AF15" s="25">
        <v>21</v>
      </c>
      <c r="AG15" s="25">
        <v>2</v>
      </c>
      <c r="AH15" s="25">
        <v>1</v>
      </c>
      <c r="AI15" s="25">
        <v>2</v>
      </c>
      <c r="AJ15" s="25">
        <v>42</v>
      </c>
      <c r="AK15" s="25">
        <v>5</v>
      </c>
      <c r="AS15" s="25"/>
      <c r="AT15" s="25" t="s">
        <v>285</v>
      </c>
      <c r="AU15" s="25"/>
      <c r="AV15" s="25"/>
      <c r="AW15" s="25"/>
      <c r="AX15" s="25">
        <v>2</v>
      </c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5">
        <v>9726</v>
      </c>
      <c r="CY15" s="25">
        <v>2423</v>
      </c>
      <c r="CZ15" s="25">
        <v>1142</v>
      </c>
      <c r="DA15" s="2"/>
      <c r="DB15" s="2"/>
      <c r="DC15" s="2"/>
      <c r="DD15" s="2"/>
    </row>
    <row r="16" spans="1:108" ht="12.75">
      <c r="A16" s="25">
        <f t="shared" si="0"/>
        <v>11</v>
      </c>
      <c r="B16" s="25" t="s">
        <v>264</v>
      </c>
      <c r="C16" s="25">
        <v>42</v>
      </c>
      <c r="D16" s="25"/>
      <c r="E16" s="25"/>
      <c r="F16" s="25"/>
      <c r="G16" s="25"/>
      <c r="H16" s="25"/>
      <c r="I16" s="25"/>
      <c r="J16" s="25"/>
      <c r="K16" s="25"/>
      <c r="L16" s="25"/>
      <c r="M16" s="25">
        <v>19</v>
      </c>
      <c r="N16" s="25">
        <v>9</v>
      </c>
      <c r="O16" s="25"/>
      <c r="P16" s="25">
        <v>2</v>
      </c>
      <c r="Q16" s="25">
        <v>4</v>
      </c>
      <c r="R16" s="25">
        <v>3</v>
      </c>
      <c r="S16" s="25">
        <v>7</v>
      </c>
      <c r="T16" s="25"/>
      <c r="U16" s="25"/>
      <c r="V16" s="25"/>
      <c r="W16" s="25">
        <v>4</v>
      </c>
      <c r="X16" s="25">
        <v>18</v>
      </c>
      <c r="Y16" s="25">
        <v>4</v>
      </c>
      <c r="Z16" s="25">
        <v>5</v>
      </c>
      <c r="AA16" s="25">
        <v>18</v>
      </c>
      <c r="AB16" s="25">
        <v>9</v>
      </c>
      <c r="AC16" s="25">
        <v>12</v>
      </c>
      <c r="AD16" s="25">
        <v>1</v>
      </c>
      <c r="AE16" s="25">
        <v>13</v>
      </c>
      <c r="AF16" s="25">
        <v>5</v>
      </c>
      <c r="AG16" s="25">
        <v>4</v>
      </c>
      <c r="AH16" s="25">
        <v>5</v>
      </c>
      <c r="AI16" s="25">
        <v>10</v>
      </c>
      <c r="AJ16" s="25"/>
      <c r="AK16" s="25">
        <v>3</v>
      </c>
      <c r="AS16" s="25">
        <f>AS14+1</f>
        <v>10</v>
      </c>
      <c r="AT16" s="25" t="s">
        <v>263</v>
      </c>
      <c r="AU16" s="25"/>
      <c r="AV16" s="25"/>
      <c r="AW16" s="25"/>
      <c r="AX16" s="25">
        <v>13</v>
      </c>
      <c r="AY16" s="25">
        <v>1</v>
      </c>
      <c r="AZ16" s="25">
        <v>9</v>
      </c>
      <c r="BA16" s="25">
        <v>9</v>
      </c>
      <c r="BB16" s="25">
        <v>2</v>
      </c>
      <c r="BC16" s="25">
        <v>3</v>
      </c>
      <c r="BD16" s="25">
        <v>17</v>
      </c>
      <c r="BE16" s="25">
        <v>10</v>
      </c>
      <c r="BF16" s="25">
        <v>18</v>
      </c>
      <c r="BG16" s="25">
        <v>13</v>
      </c>
      <c r="BH16" s="25">
        <v>30</v>
      </c>
      <c r="BI16" s="25">
        <v>5</v>
      </c>
      <c r="BJ16" s="25">
        <v>5</v>
      </c>
      <c r="BK16" s="25">
        <v>4</v>
      </c>
      <c r="BL16" s="25"/>
      <c r="BM16" s="25">
        <v>6</v>
      </c>
      <c r="BN16" s="25">
        <v>10</v>
      </c>
      <c r="BO16" s="25">
        <v>11</v>
      </c>
      <c r="BP16" s="25">
        <v>21</v>
      </c>
      <c r="BQ16" s="25">
        <v>2</v>
      </c>
      <c r="BR16" s="25">
        <v>1</v>
      </c>
      <c r="BS16" s="25">
        <v>2</v>
      </c>
      <c r="BT16" s="25">
        <v>42</v>
      </c>
      <c r="BU16" s="25">
        <v>5</v>
      </c>
      <c r="BV16" s="25">
        <v>10</v>
      </c>
      <c r="BW16" s="25">
        <v>11</v>
      </c>
      <c r="BX16" s="25">
        <v>21</v>
      </c>
      <c r="BY16" s="25">
        <v>2</v>
      </c>
      <c r="BZ16" s="25">
        <v>1</v>
      </c>
      <c r="CA16" s="25">
        <v>2</v>
      </c>
      <c r="CB16" s="25">
        <v>42</v>
      </c>
      <c r="CC16" s="25">
        <v>5</v>
      </c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5">
        <v>6663</v>
      </c>
      <c r="CY16" s="25">
        <v>1135</v>
      </c>
      <c r="CZ16" s="25">
        <v>445</v>
      </c>
      <c r="DA16" s="2"/>
      <c r="DB16" s="2"/>
      <c r="DC16" s="2">
        <v>0</v>
      </c>
      <c r="DD16" s="2"/>
    </row>
    <row r="17" spans="1:108" ht="12.75">
      <c r="A17" s="25"/>
      <c r="B17" s="25" t="s">
        <v>283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>
        <v>6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S17" s="25">
        <f t="shared" si="1"/>
        <v>11</v>
      </c>
      <c r="AT17" s="25" t="s">
        <v>264</v>
      </c>
      <c r="AU17" s="25">
        <v>42</v>
      </c>
      <c r="AV17" s="25"/>
      <c r="AW17" s="25">
        <v>19</v>
      </c>
      <c r="AX17" s="25">
        <v>9</v>
      </c>
      <c r="AY17" s="25"/>
      <c r="AZ17" s="25">
        <v>2</v>
      </c>
      <c r="BA17" s="25">
        <v>4</v>
      </c>
      <c r="BB17" s="25">
        <v>3</v>
      </c>
      <c r="BC17" s="25">
        <v>7</v>
      </c>
      <c r="BD17" s="25"/>
      <c r="BE17" s="25"/>
      <c r="BF17" s="25"/>
      <c r="BG17" s="25">
        <v>4</v>
      </c>
      <c r="BH17" s="25">
        <v>18</v>
      </c>
      <c r="BI17" s="25">
        <v>4</v>
      </c>
      <c r="BJ17" s="25">
        <v>5</v>
      </c>
      <c r="BK17" s="25">
        <v>18</v>
      </c>
      <c r="BL17" s="25">
        <v>9</v>
      </c>
      <c r="BM17" s="25">
        <v>12</v>
      </c>
      <c r="BN17" s="25">
        <v>1</v>
      </c>
      <c r="BO17" s="25">
        <v>13</v>
      </c>
      <c r="BP17" s="25">
        <v>5</v>
      </c>
      <c r="BQ17" s="25">
        <v>4</v>
      </c>
      <c r="BR17" s="25">
        <v>5</v>
      </c>
      <c r="BS17" s="25">
        <v>10</v>
      </c>
      <c r="BT17" s="25"/>
      <c r="BU17" s="25">
        <v>3</v>
      </c>
      <c r="BV17" s="25">
        <v>1</v>
      </c>
      <c r="BW17" s="25">
        <v>13</v>
      </c>
      <c r="BX17" s="25">
        <v>5</v>
      </c>
      <c r="BY17" s="25">
        <v>4</v>
      </c>
      <c r="BZ17" s="25">
        <v>5</v>
      </c>
      <c r="CA17" s="25">
        <v>10</v>
      </c>
      <c r="CB17" s="25"/>
      <c r="CC17" s="25">
        <v>3</v>
      </c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5">
        <v>2393</v>
      </c>
      <c r="CY17" s="25">
        <v>1441</v>
      </c>
      <c r="CZ17" s="25">
        <v>1884</v>
      </c>
      <c r="DA17" s="2"/>
      <c r="DB17" s="2"/>
      <c r="DC17" s="2">
        <v>0</v>
      </c>
      <c r="DD17" s="2"/>
    </row>
    <row r="18" spans="1:108" ht="12.75">
      <c r="A18" s="25">
        <f>A16+1</f>
        <v>12</v>
      </c>
      <c r="B18" s="25" t="s">
        <v>265</v>
      </c>
      <c r="C18" s="25">
        <v>8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>
        <v>4</v>
      </c>
      <c r="O18" s="25"/>
      <c r="P18" s="25">
        <v>6</v>
      </c>
      <c r="Q18" s="25">
        <v>2</v>
      </c>
      <c r="R18" s="25">
        <v>9</v>
      </c>
      <c r="S18" s="25">
        <v>27</v>
      </c>
      <c r="T18" s="25">
        <v>7</v>
      </c>
      <c r="U18" s="25">
        <v>31</v>
      </c>
      <c r="V18" s="25">
        <v>10</v>
      </c>
      <c r="W18" s="25">
        <v>1</v>
      </c>
      <c r="X18" s="25">
        <v>30</v>
      </c>
      <c r="Y18" s="25">
        <v>11</v>
      </c>
      <c r="Z18" s="25">
        <v>49</v>
      </c>
      <c r="AA18" s="25">
        <v>7</v>
      </c>
      <c r="AB18" s="25">
        <v>59</v>
      </c>
      <c r="AC18" s="25">
        <v>17</v>
      </c>
      <c r="AD18" s="25">
        <v>16</v>
      </c>
      <c r="AE18" s="25"/>
      <c r="AF18" s="25">
        <v>56</v>
      </c>
      <c r="AG18" s="25">
        <v>18</v>
      </c>
      <c r="AH18" s="25">
        <v>17</v>
      </c>
      <c r="AI18" s="25">
        <v>7</v>
      </c>
      <c r="AJ18" s="25">
        <v>16</v>
      </c>
      <c r="AK18" s="25">
        <v>20</v>
      </c>
      <c r="AS18" s="25"/>
      <c r="AT18" s="25" t="s">
        <v>283</v>
      </c>
      <c r="AU18" s="25"/>
      <c r="AV18" s="25"/>
      <c r="AW18" s="25"/>
      <c r="AX18" s="25">
        <v>6</v>
      </c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5">
        <v>182</v>
      </c>
      <c r="CY18" s="25">
        <v>5380</v>
      </c>
      <c r="CZ18" s="25">
        <v>214</v>
      </c>
      <c r="DA18" s="2"/>
      <c r="DB18" s="2"/>
      <c r="DC18" s="2"/>
      <c r="DD18" s="2"/>
    </row>
    <row r="19" spans="1:108" ht="12.75">
      <c r="A19" s="25">
        <f>A18+1</f>
        <v>13</v>
      </c>
      <c r="B19" s="25" t="s">
        <v>266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>
        <v>49</v>
      </c>
      <c r="N19" s="25">
        <v>26</v>
      </c>
      <c r="O19" s="25"/>
      <c r="P19" s="25">
        <v>24</v>
      </c>
      <c r="Q19" s="25">
        <v>22</v>
      </c>
      <c r="R19" s="25">
        <v>8</v>
      </c>
      <c r="S19" s="25">
        <v>11</v>
      </c>
      <c r="T19" s="25">
        <v>23</v>
      </c>
      <c r="U19" s="25">
        <v>10</v>
      </c>
      <c r="V19" s="25">
        <v>40</v>
      </c>
      <c r="W19" s="25">
        <v>14</v>
      </c>
      <c r="X19" s="25">
        <v>13</v>
      </c>
      <c r="Y19" s="25">
        <v>21</v>
      </c>
      <c r="Z19" s="25">
        <v>14</v>
      </c>
      <c r="AA19" s="25">
        <v>3</v>
      </c>
      <c r="AB19" s="25">
        <v>6</v>
      </c>
      <c r="AC19" s="25">
        <v>7</v>
      </c>
      <c r="AD19" s="25">
        <v>2</v>
      </c>
      <c r="AE19" s="25">
        <v>8</v>
      </c>
      <c r="AF19" s="25">
        <v>8</v>
      </c>
      <c r="AG19" s="25"/>
      <c r="AH19" s="25">
        <v>1</v>
      </c>
      <c r="AI19" s="25"/>
      <c r="AJ19" s="25">
        <v>6</v>
      </c>
      <c r="AK19" s="25">
        <v>8</v>
      </c>
      <c r="AS19" s="25">
        <f>AS17+1</f>
        <v>12</v>
      </c>
      <c r="AT19" s="25" t="s">
        <v>265</v>
      </c>
      <c r="AU19" s="25">
        <v>8</v>
      </c>
      <c r="AV19" s="25"/>
      <c r="AW19" s="25"/>
      <c r="AX19" s="25">
        <v>4</v>
      </c>
      <c r="AY19" s="25"/>
      <c r="AZ19" s="25">
        <v>6</v>
      </c>
      <c r="BA19" s="25">
        <v>2</v>
      </c>
      <c r="BB19" s="25">
        <v>9</v>
      </c>
      <c r="BC19" s="25">
        <v>27</v>
      </c>
      <c r="BD19" s="25">
        <v>7</v>
      </c>
      <c r="BE19" s="25">
        <v>31</v>
      </c>
      <c r="BF19" s="25">
        <v>10</v>
      </c>
      <c r="BG19" s="25">
        <v>1</v>
      </c>
      <c r="BH19" s="25">
        <v>30</v>
      </c>
      <c r="BI19" s="25">
        <v>11</v>
      </c>
      <c r="BJ19" s="25">
        <v>49</v>
      </c>
      <c r="BK19" s="25">
        <v>7</v>
      </c>
      <c r="BL19" s="25">
        <v>59</v>
      </c>
      <c r="BM19" s="25">
        <v>17</v>
      </c>
      <c r="BN19" s="25">
        <v>16</v>
      </c>
      <c r="BO19" s="25"/>
      <c r="BP19" s="25">
        <v>56</v>
      </c>
      <c r="BQ19" s="25">
        <v>18</v>
      </c>
      <c r="BR19" s="25">
        <v>17</v>
      </c>
      <c r="BS19" s="25">
        <v>7</v>
      </c>
      <c r="BT19" s="25">
        <v>16</v>
      </c>
      <c r="BU19" s="25">
        <v>20</v>
      </c>
      <c r="BV19" s="25">
        <v>16</v>
      </c>
      <c r="BW19" s="25"/>
      <c r="BX19" s="25">
        <v>56</v>
      </c>
      <c r="BY19" s="25">
        <v>18</v>
      </c>
      <c r="BZ19" s="25">
        <v>17</v>
      </c>
      <c r="CA19" s="25">
        <v>7</v>
      </c>
      <c r="CB19" s="25">
        <v>16</v>
      </c>
      <c r="CC19" s="25">
        <v>20</v>
      </c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5">
        <v>7707</v>
      </c>
      <c r="CY19" s="25">
        <v>1869</v>
      </c>
      <c r="CZ19" s="25">
        <v>792</v>
      </c>
      <c r="DA19" s="2"/>
      <c r="DB19" s="2"/>
      <c r="DC19" s="2">
        <v>0</v>
      </c>
      <c r="DD19" s="2"/>
    </row>
    <row r="20" spans="1:108" ht="12.75">
      <c r="A20" s="25">
        <f t="shared" si="0"/>
        <v>14</v>
      </c>
      <c r="B20" s="25" t="s">
        <v>267</v>
      </c>
      <c r="C20" s="25">
        <v>11</v>
      </c>
      <c r="D20" s="25"/>
      <c r="E20" s="25"/>
      <c r="F20" s="25"/>
      <c r="G20" s="25"/>
      <c r="H20" s="25"/>
      <c r="I20" s="25"/>
      <c r="J20" s="25"/>
      <c r="K20" s="25"/>
      <c r="L20" s="25"/>
      <c r="M20" s="25">
        <v>3</v>
      </c>
      <c r="N20" s="25">
        <v>4</v>
      </c>
      <c r="O20" s="25">
        <v>5</v>
      </c>
      <c r="P20" s="25">
        <v>5</v>
      </c>
      <c r="Q20" s="25"/>
      <c r="R20" s="25">
        <v>3</v>
      </c>
      <c r="S20" s="25">
        <v>6</v>
      </c>
      <c r="T20" s="25">
        <v>8</v>
      </c>
      <c r="U20" s="25">
        <v>3</v>
      </c>
      <c r="V20" s="25">
        <v>4</v>
      </c>
      <c r="W20" s="25">
        <v>13</v>
      </c>
      <c r="X20" s="25">
        <v>26</v>
      </c>
      <c r="Y20" s="25">
        <v>11</v>
      </c>
      <c r="Z20" s="25">
        <v>7</v>
      </c>
      <c r="AA20" s="25">
        <v>3</v>
      </c>
      <c r="AB20" s="25">
        <v>5</v>
      </c>
      <c r="AC20" s="25">
        <v>4</v>
      </c>
      <c r="AD20" s="25">
        <v>7</v>
      </c>
      <c r="AE20" s="25">
        <v>1</v>
      </c>
      <c r="AF20" s="25">
        <v>6</v>
      </c>
      <c r="AG20" s="25">
        <v>4</v>
      </c>
      <c r="AH20" s="25">
        <v>6</v>
      </c>
      <c r="AI20" s="25">
        <v>6</v>
      </c>
      <c r="AJ20" s="25">
        <v>3</v>
      </c>
      <c r="AK20" s="25">
        <v>1</v>
      </c>
      <c r="AS20" s="25">
        <f>AS19+1</f>
        <v>13</v>
      </c>
      <c r="AT20" s="25" t="s">
        <v>266</v>
      </c>
      <c r="AU20" s="25"/>
      <c r="AV20" s="25"/>
      <c r="AW20" s="25">
        <v>49</v>
      </c>
      <c r="AX20" s="25">
        <v>26</v>
      </c>
      <c r="AY20" s="25"/>
      <c r="AZ20" s="25">
        <v>24</v>
      </c>
      <c r="BA20" s="25">
        <v>22</v>
      </c>
      <c r="BB20" s="25">
        <v>8</v>
      </c>
      <c r="BC20" s="25">
        <v>11</v>
      </c>
      <c r="BD20" s="25">
        <v>23</v>
      </c>
      <c r="BE20" s="25">
        <v>10</v>
      </c>
      <c r="BF20" s="25">
        <v>40</v>
      </c>
      <c r="BG20" s="25">
        <v>14</v>
      </c>
      <c r="BH20" s="25">
        <v>13</v>
      </c>
      <c r="BI20" s="25">
        <v>21</v>
      </c>
      <c r="BJ20" s="25">
        <v>14</v>
      </c>
      <c r="BK20" s="25">
        <v>3</v>
      </c>
      <c r="BL20" s="25">
        <v>6</v>
      </c>
      <c r="BM20" s="25">
        <v>7</v>
      </c>
      <c r="BN20" s="25">
        <v>2</v>
      </c>
      <c r="BO20" s="25">
        <v>8</v>
      </c>
      <c r="BP20" s="25">
        <v>8</v>
      </c>
      <c r="BQ20" s="25"/>
      <c r="BR20" s="25">
        <v>1</v>
      </c>
      <c r="BS20" s="25"/>
      <c r="BT20" s="25">
        <v>6</v>
      </c>
      <c r="BU20" s="25">
        <v>8</v>
      </c>
      <c r="BV20" s="25">
        <v>2</v>
      </c>
      <c r="BW20" s="25">
        <v>8</v>
      </c>
      <c r="BX20" s="25">
        <v>8</v>
      </c>
      <c r="BY20" s="25"/>
      <c r="BZ20" s="25">
        <v>1</v>
      </c>
      <c r="CA20" s="25"/>
      <c r="CB20" s="25">
        <v>6</v>
      </c>
      <c r="CC20" s="25">
        <v>8</v>
      </c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5">
        <v>509</v>
      </c>
      <c r="CY20" s="25">
        <v>1155</v>
      </c>
      <c r="CZ20" s="25">
        <v>1756</v>
      </c>
      <c r="DA20" s="2"/>
      <c r="DB20" s="2"/>
      <c r="DC20" s="2">
        <v>2</v>
      </c>
      <c r="DD20" s="2"/>
    </row>
    <row r="21" spans="1:108" ht="12.75">
      <c r="A21" s="25">
        <f t="shared" si="0"/>
        <v>15</v>
      </c>
      <c r="B21" s="25" t="s">
        <v>268</v>
      </c>
      <c r="C21" s="25">
        <v>45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>
        <v>2</v>
      </c>
      <c r="O21" s="25">
        <v>5</v>
      </c>
      <c r="P21" s="25"/>
      <c r="Q21" s="25">
        <v>2</v>
      </c>
      <c r="R21" s="25">
        <v>2</v>
      </c>
      <c r="S21" s="25">
        <v>3</v>
      </c>
      <c r="T21" s="25">
        <v>1</v>
      </c>
      <c r="U21" s="25">
        <v>22</v>
      </c>
      <c r="V21" s="25">
        <v>32</v>
      </c>
      <c r="W21" s="25">
        <v>16</v>
      </c>
      <c r="X21" s="25">
        <v>23</v>
      </c>
      <c r="Y21" s="25">
        <v>17</v>
      </c>
      <c r="Z21" s="25">
        <v>19</v>
      </c>
      <c r="AA21" s="25">
        <v>16</v>
      </c>
      <c r="AB21" s="25">
        <v>38</v>
      </c>
      <c r="AC21" s="25">
        <v>17</v>
      </c>
      <c r="AD21" s="25">
        <v>4</v>
      </c>
      <c r="AE21" s="25">
        <v>56</v>
      </c>
      <c r="AF21" s="25">
        <v>26</v>
      </c>
      <c r="AG21" s="25">
        <v>50</v>
      </c>
      <c r="AH21" s="25">
        <v>10</v>
      </c>
      <c r="AI21" s="25">
        <v>26</v>
      </c>
      <c r="AJ21" s="25">
        <v>80</v>
      </c>
      <c r="AK21" s="25">
        <v>36</v>
      </c>
      <c r="AS21" s="25">
        <f t="shared" si="1"/>
        <v>14</v>
      </c>
      <c r="AT21" s="25" t="s">
        <v>267</v>
      </c>
      <c r="AU21" s="25">
        <v>11</v>
      </c>
      <c r="AV21" s="25"/>
      <c r="AW21" s="25">
        <v>3</v>
      </c>
      <c r="AX21" s="25">
        <v>4</v>
      </c>
      <c r="AY21" s="25">
        <v>5</v>
      </c>
      <c r="AZ21" s="25">
        <v>5</v>
      </c>
      <c r="BA21" s="25"/>
      <c r="BB21" s="25">
        <v>3</v>
      </c>
      <c r="BC21" s="25">
        <v>6</v>
      </c>
      <c r="BD21" s="25">
        <v>8</v>
      </c>
      <c r="BE21" s="25">
        <v>3</v>
      </c>
      <c r="BF21" s="25">
        <v>4</v>
      </c>
      <c r="BG21" s="25">
        <v>13</v>
      </c>
      <c r="BH21" s="25">
        <v>26</v>
      </c>
      <c r="BI21" s="25">
        <v>11</v>
      </c>
      <c r="BJ21" s="25">
        <v>7</v>
      </c>
      <c r="BK21" s="25">
        <v>3</v>
      </c>
      <c r="BL21" s="25">
        <v>5</v>
      </c>
      <c r="BM21" s="25">
        <v>4</v>
      </c>
      <c r="BN21" s="25">
        <v>7</v>
      </c>
      <c r="BO21" s="25">
        <v>1</v>
      </c>
      <c r="BP21" s="25">
        <v>6</v>
      </c>
      <c r="BQ21" s="25">
        <v>4</v>
      </c>
      <c r="BR21" s="25">
        <v>6</v>
      </c>
      <c r="BS21" s="25">
        <v>6</v>
      </c>
      <c r="BT21" s="25">
        <v>3</v>
      </c>
      <c r="BU21" s="25">
        <v>1</v>
      </c>
      <c r="BV21" s="25">
        <v>7</v>
      </c>
      <c r="BW21" s="25">
        <v>1</v>
      </c>
      <c r="BX21" s="25">
        <v>6</v>
      </c>
      <c r="BY21" s="25">
        <v>4</v>
      </c>
      <c r="BZ21" s="25">
        <v>6</v>
      </c>
      <c r="CA21" s="25">
        <v>6</v>
      </c>
      <c r="CB21" s="25">
        <v>3</v>
      </c>
      <c r="CC21" s="25">
        <v>1</v>
      </c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5">
        <v>560</v>
      </c>
      <c r="CY21" s="25">
        <v>879</v>
      </c>
      <c r="CZ21" s="25">
        <v>343</v>
      </c>
      <c r="DA21" s="2"/>
      <c r="DB21" s="2"/>
      <c r="DC21" s="2">
        <v>0</v>
      </c>
      <c r="DD21" s="2"/>
    </row>
    <row r="22" spans="1:108" ht="12.75">
      <c r="A22" s="25">
        <f t="shared" si="0"/>
        <v>16</v>
      </c>
      <c r="B22" s="25" t="s">
        <v>269</v>
      </c>
      <c r="C22" s="25">
        <v>58</v>
      </c>
      <c r="D22" s="25"/>
      <c r="E22" s="25"/>
      <c r="F22" s="25"/>
      <c r="G22" s="25"/>
      <c r="H22" s="25"/>
      <c r="I22" s="25"/>
      <c r="J22" s="25"/>
      <c r="K22" s="25"/>
      <c r="L22" s="25"/>
      <c r="M22" s="25">
        <v>3</v>
      </c>
      <c r="N22" s="25">
        <v>1</v>
      </c>
      <c r="O22" s="25">
        <v>2</v>
      </c>
      <c r="P22" s="25"/>
      <c r="Q22" s="25">
        <v>9</v>
      </c>
      <c r="R22" s="25"/>
      <c r="S22" s="25">
        <v>1</v>
      </c>
      <c r="T22" s="25"/>
      <c r="U22" s="25">
        <v>5</v>
      </c>
      <c r="V22" s="25">
        <v>2</v>
      </c>
      <c r="W22" s="25">
        <v>8</v>
      </c>
      <c r="X22" s="25">
        <v>30</v>
      </c>
      <c r="Y22" s="25">
        <v>9</v>
      </c>
      <c r="Z22" s="25">
        <v>9</v>
      </c>
      <c r="AA22" s="25">
        <v>1</v>
      </c>
      <c r="AB22" s="25">
        <v>4</v>
      </c>
      <c r="AC22" s="25">
        <v>3</v>
      </c>
      <c r="AD22" s="25">
        <v>11</v>
      </c>
      <c r="AE22" s="25">
        <v>3</v>
      </c>
      <c r="AF22" s="25">
        <v>10</v>
      </c>
      <c r="AG22" s="25">
        <v>3</v>
      </c>
      <c r="AH22" s="25">
        <v>3</v>
      </c>
      <c r="AI22" s="25">
        <v>8</v>
      </c>
      <c r="AJ22" s="25">
        <v>3</v>
      </c>
      <c r="AK22" s="25">
        <v>13</v>
      </c>
      <c r="AS22" s="25">
        <f t="shared" si="1"/>
        <v>15</v>
      </c>
      <c r="AT22" s="25" t="s">
        <v>268</v>
      </c>
      <c r="AU22" s="25">
        <v>45</v>
      </c>
      <c r="AV22" s="25"/>
      <c r="AW22" s="25"/>
      <c r="AX22" s="25">
        <v>2</v>
      </c>
      <c r="AY22" s="25">
        <v>5</v>
      </c>
      <c r="AZ22" s="25"/>
      <c r="BA22" s="25">
        <v>2</v>
      </c>
      <c r="BB22" s="25">
        <v>2</v>
      </c>
      <c r="BC22" s="25">
        <v>3</v>
      </c>
      <c r="BD22" s="25">
        <v>1</v>
      </c>
      <c r="BE22" s="25">
        <v>22</v>
      </c>
      <c r="BF22" s="25">
        <v>32</v>
      </c>
      <c r="BG22" s="25">
        <v>16</v>
      </c>
      <c r="BH22" s="25">
        <v>23</v>
      </c>
      <c r="BI22" s="25">
        <v>17</v>
      </c>
      <c r="BJ22" s="25">
        <v>19</v>
      </c>
      <c r="BK22" s="25">
        <v>16</v>
      </c>
      <c r="BL22" s="25">
        <v>38</v>
      </c>
      <c r="BM22" s="25">
        <v>17</v>
      </c>
      <c r="BN22" s="25">
        <v>4</v>
      </c>
      <c r="BO22" s="25">
        <v>56</v>
      </c>
      <c r="BP22" s="25">
        <v>26</v>
      </c>
      <c r="BQ22" s="25">
        <v>50</v>
      </c>
      <c r="BR22" s="25">
        <v>10</v>
      </c>
      <c r="BS22" s="25">
        <v>26</v>
      </c>
      <c r="BT22" s="25">
        <v>80</v>
      </c>
      <c r="BU22" s="25">
        <v>36</v>
      </c>
      <c r="BV22" s="25">
        <v>4</v>
      </c>
      <c r="BW22" s="25">
        <v>56</v>
      </c>
      <c r="BX22" s="25">
        <v>26</v>
      </c>
      <c r="BY22" s="25">
        <v>50</v>
      </c>
      <c r="BZ22" s="25">
        <v>10</v>
      </c>
      <c r="CA22" s="25">
        <v>26</v>
      </c>
      <c r="CB22" s="25">
        <v>80</v>
      </c>
      <c r="CC22" s="25">
        <v>36</v>
      </c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5">
        <v>2224</v>
      </c>
      <c r="CY22" s="25">
        <v>2679</v>
      </c>
      <c r="CZ22" s="25">
        <v>651</v>
      </c>
      <c r="DA22" s="2"/>
      <c r="DB22" s="2"/>
      <c r="DC22" s="2"/>
      <c r="DD22" s="2"/>
    </row>
    <row r="23" spans="1:108" ht="12.75">
      <c r="A23" s="25">
        <f t="shared" si="0"/>
        <v>17</v>
      </c>
      <c r="B23" s="25" t="s">
        <v>270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>
        <v>1</v>
      </c>
      <c r="Q23" s="25"/>
      <c r="R23" s="25"/>
      <c r="S23" s="25"/>
      <c r="T23" s="25"/>
      <c r="U23" s="25"/>
      <c r="V23" s="25"/>
      <c r="W23" s="25"/>
      <c r="X23" s="25">
        <v>2</v>
      </c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S23" s="25">
        <f t="shared" si="1"/>
        <v>16</v>
      </c>
      <c r="AT23" s="25" t="s">
        <v>269</v>
      </c>
      <c r="AU23" s="25">
        <v>58</v>
      </c>
      <c r="AV23" s="25"/>
      <c r="AW23" s="25">
        <v>3</v>
      </c>
      <c r="AX23" s="25">
        <v>1</v>
      </c>
      <c r="AY23" s="25">
        <v>2</v>
      </c>
      <c r="AZ23" s="25"/>
      <c r="BA23" s="25">
        <v>9</v>
      </c>
      <c r="BB23" s="25"/>
      <c r="BC23" s="25">
        <v>1</v>
      </c>
      <c r="BD23" s="25"/>
      <c r="BE23" s="25">
        <v>5</v>
      </c>
      <c r="BF23" s="25">
        <v>2</v>
      </c>
      <c r="BG23" s="25">
        <v>8</v>
      </c>
      <c r="BH23" s="25">
        <v>30</v>
      </c>
      <c r="BI23" s="25">
        <v>9</v>
      </c>
      <c r="BJ23" s="25">
        <v>9</v>
      </c>
      <c r="BK23" s="25">
        <v>1</v>
      </c>
      <c r="BL23" s="25">
        <v>4</v>
      </c>
      <c r="BM23" s="25">
        <v>3</v>
      </c>
      <c r="BN23" s="25">
        <v>11</v>
      </c>
      <c r="BO23" s="25">
        <v>3</v>
      </c>
      <c r="BP23" s="25">
        <v>10</v>
      </c>
      <c r="BQ23" s="25">
        <v>3</v>
      </c>
      <c r="BR23" s="25">
        <v>3</v>
      </c>
      <c r="BS23" s="25">
        <v>8</v>
      </c>
      <c r="BT23" s="25">
        <v>3</v>
      </c>
      <c r="BU23" s="25">
        <v>13</v>
      </c>
      <c r="BV23" s="25">
        <v>11</v>
      </c>
      <c r="BW23" s="25">
        <v>3</v>
      </c>
      <c r="BX23" s="25">
        <v>10</v>
      </c>
      <c r="BY23" s="25">
        <v>3</v>
      </c>
      <c r="BZ23" s="25">
        <v>3</v>
      </c>
      <c r="CA23" s="25">
        <v>8</v>
      </c>
      <c r="CB23" s="25">
        <v>3</v>
      </c>
      <c r="CC23" s="25">
        <v>13</v>
      </c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5"/>
      <c r="CY23" s="25"/>
      <c r="CZ23" s="25"/>
      <c r="DA23" s="2"/>
      <c r="DB23" s="2"/>
      <c r="DC23" s="2"/>
      <c r="DD23" s="2"/>
    </row>
    <row r="24" spans="1:108" ht="12.75">
      <c r="A24" s="25"/>
      <c r="B24" s="25" t="s">
        <v>271</v>
      </c>
      <c r="C24" s="25">
        <f>SUM(C5:C23)</f>
        <v>346</v>
      </c>
      <c r="D24" s="25"/>
      <c r="E24" s="25"/>
      <c r="F24" s="25"/>
      <c r="G24" s="25"/>
      <c r="H24" s="25"/>
      <c r="I24" s="25"/>
      <c r="J24" s="25"/>
      <c r="K24" s="25"/>
      <c r="L24" s="25"/>
      <c r="M24" s="25">
        <f>SUM(M5:M23)</f>
        <v>174</v>
      </c>
      <c r="N24" s="25">
        <f>SUM(N5:N23)</f>
        <v>129</v>
      </c>
      <c r="O24" s="25">
        <f>SUM(O5:O23)</f>
        <v>123</v>
      </c>
      <c r="P24" s="25">
        <f aca="true" t="shared" si="2" ref="P24:AI24">SUM(P5:P23)</f>
        <v>117</v>
      </c>
      <c r="Q24" s="25">
        <f t="shared" si="2"/>
        <v>95</v>
      </c>
      <c r="R24" s="25">
        <f t="shared" si="2"/>
        <v>140</v>
      </c>
      <c r="S24" s="25">
        <f t="shared" si="2"/>
        <v>88</v>
      </c>
      <c r="T24" s="25">
        <f t="shared" si="2"/>
        <v>115</v>
      </c>
      <c r="U24" s="25">
        <f t="shared" si="2"/>
        <v>227</v>
      </c>
      <c r="V24" s="25">
        <f t="shared" si="2"/>
        <v>386</v>
      </c>
      <c r="W24" s="25">
        <f t="shared" si="2"/>
        <v>237</v>
      </c>
      <c r="X24" s="25">
        <f t="shared" si="2"/>
        <v>429</v>
      </c>
      <c r="Y24" s="25">
        <f t="shared" si="2"/>
        <v>439</v>
      </c>
      <c r="Z24" s="25">
        <f t="shared" si="2"/>
        <v>236</v>
      </c>
      <c r="AA24" s="25">
        <f t="shared" si="2"/>
        <v>187</v>
      </c>
      <c r="AB24" s="25">
        <f t="shared" si="2"/>
        <v>361</v>
      </c>
      <c r="AC24" s="25">
        <f t="shared" si="2"/>
        <v>179</v>
      </c>
      <c r="AD24" s="25">
        <f t="shared" si="2"/>
        <v>123</v>
      </c>
      <c r="AE24" s="25">
        <f t="shared" si="2"/>
        <v>256</v>
      </c>
      <c r="AF24" s="25">
        <f t="shared" si="2"/>
        <v>295</v>
      </c>
      <c r="AG24" s="25">
        <f t="shared" si="2"/>
        <v>182</v>
      </c>
      <c r="AH24" s="25">
        <f t="shared" si="2"/>
        <v>122</v>
      </c>
      <c r="AI24" s="25">
        <f t="shared" si="2"/>
        <v>105</v>
      </c>
      <c r="AJ24" s="25">
        <f>SUM(AJ5:AJ23)</f>
        <v>320</v>
      </c>
      <c r="AK24" s="25">
        <f>SUM(AK5:AK23)</f>
        <v>221</v>
      </c>
      <c r="AS24" s="25">
        <f t="shared" si="1"/>
        <v>17</v>
      </c>
      <c r="AT24" s="25" t="s">
        <v>270</v>
      </c>
      <c r="AU24" s="25"/>
      <c r="AV24" s="25"/>
      <c r="AW24" s="25"/>
      <c r="AX24" s="25"/>
      <c r="AY24" s="25"/>
      <c r="AZ24" s="25">
        <v>1</v>
      </c>
      <c r="BA24" s="25"/>
      <c r="BB24" s="25"/>
      <c r="BC24" s="25"/>
      <c r="BD24" s="25"/>
      <c r="BE24" s="25"/>
      <c r="BF24" s="25"/>
      <c r="BG24" s="25"/>
      <c r="BH24" s="25">
        <v>2</v>
      </c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5"/>
      <c r="CY24" s="25"/>
      <c r="CZ24" s="25"/>
      <c r="DA24" s="2"/>
      <c r="DB24" s="2"/>
      <c r="DC24" s="2"/>
      <c r="DD24" s="2"/>
    </row>
    <row r="25" spans="45:108" ht="12.75">
      <c r="AS25" s="25"/>
      <c r="AT25" s="25" t="s">
        <v>271</v>
      </c>
      <c r="AU25" s="25">
        <f>SUM(AU6:AU24)</f>
        <v>346</v>
      </c>
      <c r="AV25" s="25"/>
      <c r="AW25" s="25">
        <f>SUM(AW6:AW24)</f>
        <v>174</v>
      </c>
      <c r="AX25" s="25">
        <f>SUM(AX6:AX24)</f>
        <v>129</v>
      </c>
      <c r="AY25" s="25">
        <f>SUM(AY6:AY24)</f>
        <v>123</v>
      </c>
      <c r="AZ25" s="25">
        <f aca="true" t="shared" si="3" ref="AZ25:BS25">SUM(AZ6:AZ24)</f>
        <v>117</v>
      </c>
      <c r="BA25" s="25">
        <f t="shared" si="3"/>
        <v>95</v>
      </c>
      <c r="BB25" s="25">
        <f t="shared" si="3"/>
        <v>140</v>
      </c>
      <c r="BC25" s="25">
        <f t="shared" si="3"/>
        <v>88</v>
      </c>
      <c r="BD25" s="25">
        <f t="shared" si="3"/>
        <v>115</v>
      </c>
      <c r="BE25" s="25">
        <f t="shared" si="3"/>
        <v>227</v>
      </c>
      <c r="BF25" s="25">
        <f t="shared" si="3"/>
        <v>386</v>
      </c>
      <c r="BG25" s="25">
        <f t="shared" si="3"/>
        <v>237</v>
      </c>
      <c r="BH25" s="25">
        <f t="shared" si="3"/>
        <v>429</v>
      </c>
      <c r="BI25" s="25">
        <f t="shared" si="3"/>
        <v>439</v>
      </c>
      <c r="BJ25" s="25">
        <f t="shared" si="3"/>
        <v>236</v>
      </c>
      <c r="BK25" s="25">
        <f t="shared" si="3"/>
        <v>187</v>
      </c>
      <c r="BL25" s="25">
        <f t="shared" si="3"/>
        <v>361</v>
      </c>
      <c r="BM25" s="25">
        <f t="shared" si="3"/>
        <v>179</v>
      </c>
      <c r="BN25" s="25">
        <f t="shared" si="3"/>
        <v>123</v>
      </c>
      <c r="BO25" s="25">
        <f t="shared" si="3"/>
        <v>256</v>
      </c>
      <c r="BP25" s="25">
        <f t="shared" si="3"/>
        <v>295</v>
      </c>
      <c r="BQ25" s="25">
        <f t="shared" si="3"/>
        <v>182</v>
      </c>
      <c r="BR25" s="25">
        <f t="shared" si="3"/>
        <v>122</v>
      </c>
      <c r="BS25" s="25">
        <f t="shared" si="3"/>
        <v>105</v>
      </c>
      <c r="BT25" s="25">
        <f>SUM(BT6:BT24)</f>
        <v>320</v>
      </c>
      <c r="BU25" s="25">
        <f>SUM(BU6:BU24)</f>
        <v>221</v>
      </c>
      <c r="BV25" s="25">
        <f aca="true" t="shared" si="4" ref="BV25:CA25">SUM(BV6:BV24)</f>
        <v>123</v>
      </c>
      <c r="BW25" s="25">
        <f t="shared" si="4"/>
        <v>256</v>
      </c>
      <c r="BX25" s="25">
        <f t="shared" si="4"/>
        <v>295</v>
      </c>
      <c r="BY25" s="25">
        <f t="shared" si="4"/>
        <v>182</v>
      </c>
      <c r="BZ25" s="25">
        <f t="shared" si="4"/>
        <v>122</v>
      </c>
      <c r="CA25" s="25">
        <f t="shared" si="4"/>
        <v>105</v>
      </c>
      <c r="CB25" s="25">
        <f>SUM(CB6:CB24)</f>
        <v>320</v>
      </c>
      <c r="CC25" s="25">
        <f>SUM(CC6:CC24)</f>
        <v>221</v>
      </c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>
        <f>SUM(CX6:CX24)</f>
        <v>58150</v>
      </c>
      <c r="CY25" s="2">
        <f>SUM(CY6:CY24)</f>
        <v>49630</v>
      </c>
      <c r="CZ25" s="2">
        <f>SUM(CZ6:CZ24)</f>
        <v>18972</v>
      </c>
      <c r="DA25" s="2"/>
      <c r="DB25" s="2"/>
      <c r="DC25" s="2">
        <f>SUM(DC6:DC24)</f>
        <v>5</v>
      </c>
      <c r="DD25" s="2">
        <f>SUM(DD6:DD24)</f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W25"/>
  <sheetViews>
    <sheetView zoomScalePageLayoutView="0" workbookViewId="0" topLeftCell="BG1">
      <selection activeCell="BW28" sqref="BW28"/>
    </sheetView>
  </sheetViews>
  <sheetFormatPr defaultColWidth="9.00390625" defaultRowHeight="12.75"/>
  <cols>
    <col min="1" max="1" width="4.875" style="0" customWidth="1"/>
    <col min="2" max="2" width="13.125" style="0" customWidth="1"/>
    <col min="3" max="6" width="8.25390625" style="0" customWidth="1"/>
  </cols>
  <sheetData>
    <row r="2" spans="1:27" ht="12.75">
      <c r="A2" s="23"/>
      <c r="B2" s="23"/>
      <c r="C2" s="23"/>
      <c r="D2" s="23"/>
      <c r="E2" s="23"/>
      <c r="F2" s="23"/>
      <c r="G2" s="23"/>
      <c r="H2" s="23"/>
      <c r="I2" s="23"/>
      <c r="J2" s="23" t="s">
        <v>274</v>
      </c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27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</row>
    <row r="4" spans="1:75" ht="12.75">
      <c r="A4" s="24"/>
      <c r="B4" s="24" t="s">
        <v>272</v>
      </c>
      <c r="C4" s="24">
        <v>1950</v>
      </c>
      <c r="D4" s="24">
        <v>1951</v>
      </c>
      <c r="E4" s="24">
        <v>1958</v>
      </c>
      <c r="F4" s="24">
        <v>1959</v>
      </c>
      <c r="G4" s="24">
        <v>1960</v>
      </c>
      <c r="H4" s="24">
        <v>1961</v>
      </c>
      <c r="I4" s="24">
        <v>1962</v>
      </c>
      <c r="J4" s="24">
        <v>1963</v>
      </c>
      <c r="K4" s="24">
        <v>1964</v>
      </c>
      <c r="L4" s="24">
        <v>1965</v>
      </c>
      <c r="M4" s="24">
        <v>1966</v>
      </c>
      <c r="N4" s="24">
        <v>1967</v>
      </c>
      <c r="O4" s="24">
        <v>1968</v>
      </c>
      <c r="P4" s="24">
        <v>1969</v>
      </c>
      <c r="Q4" s="24">
        <v>1970</v>
      </c>
      <c r="R4" s="24">
        <v>1971</v>
      </c>
      <c r="S4" s="24">
        <v>1972</v>
      </c>
      <c r="T4" s="24">
        <v>1973</v>
      </c>
      <c r="U4" s="24">
        <v>1974</v>
      </c>
      <c r="V4" s="24">
        <v>1975</v>
      </c>
      <c r="W4" s="24">
        <v>1976</v>
      </c>
      <c r="X4" s="24">
        <v>1977</v>
      </c>
      <c r="Y4" s="24">
        <v>1978</v>
      </c>
      <c r="Z4" s="24">
        <v>1979</v>
      </c>
      <c r="AA4" s="24">
        <v>1980</v>
      </c>
      <c r="AB4" s="24">
        <v>1981</v>
      </c>
      <c r="AC4" s="24">
        <v>1982</v>
      </c>
      <c r="AD4" s="24">
        <v>1983</v>
      </c>
      <c r="AE4" s="24">
        <v>1984</v>
      </c>
      <c r="AF4" s="24">
        <v>1985</v>
      </c>
      <c r="AG4" s="24">
        <v>1986</v>
      </c>
      <c r="AH4" s="24">
        <v>1987</v>
      </c>
      <c r="AI4" s="24">
        <v>1988</v>
      </c>
      <c r="AJ4" s="24">
        <v>1989</v>
      </c>
      <c r="AK4" s="24">
        <v>1990</v>
      </c>
      <c r="AL4" s="24">
        <v>1991</v>
      </c>
      <c r="AM4" s="24">
        <v>1992</v>
      </c>
      <c r="AN4" s="24">
        <v>1993</v>
      </c>
      <c r="AO4" s="24">
        <v>1994</v>
      </c>
      <c r="AP4" s="24">
        <v>1995</v>
      </c>
      <c r="AQ4" s="24">
        <v>1996</v>
      </c>
      <c r="AR4" s="24">
        <v>1997</v>
      </c>
      <c r="AS4" s="24">
        <v>1998</v>
      </c>
      <c r="AT4" s="24">
        <v>1999</v>
      </c>
      <c r="AU4" s="24">
        <v>2000</v>
      </c>
      <c r="AV4" s="24">
        <v>2001</v>
      </c>
      <c r="AW4" s="24">
        <v>2002</v>
      </c>
      <c r="AX4" s="24">
        <v>2003</v>
      </c>
      <c r="AY4" s="24">
        <v>2004</v>
      </c>
      <c r="AZ4" s="24">
        <v>2005</v>
      </c>
      <c r="BA4" s="24">
        <v>2006</v>
      </c>
      <c r="BB4" s="24">
        <v>2007</v>
      </c>
      <c r="BC4" s="24">
        <v>2008</v>
      </c>
      <c r="BD4" s="24">
        <v>2009</v>
      </c>
      <c r="BE4" s="24">
        <v>2010</v>
      </c>
      <c r="BF4" s="24">
        <v>2011</v>
      </c>
      <c r="BG4" s="24">
        <v>2012</v>
      </c>
      <c r="BH4" s="24">
        <v>2013</v>
      </c>
      <c r="BI4" s="24">
        <v>2014</v>
      </c>
      <c r="BJ4" s="24">
        <v>2015</v>
      </c>
      <c r="BK4" s="24">
        <v>2016</v>
      </c>
      <c r="BL4" s="24">
        <v>2017</v>
      </c>
      <c r="BQ4" s="152"/>
      <c r="BR4" s="152"/>
      <c r="BS4" s="152"/>
      <c r="BT4" s="152"/>
      <c r="BU4" s="152"/>
      <c r="BV4" s="152"/>
      <c r="BW4" s="152"/>
    </row>
    <row r="5" spans="1:75" ht="14.25">
      <c r="A5" s="25">
        <v>1</v>
      </c>
      <c r="B5" s="25" t="s">
        <v>254</v>
      </c>
      <c r="C5" s="25">
        <v>95</v>
      </c>
      <c r="D5" s="25"/>
      <c r="E5" s="25">
        <v>88</v>
      </c>
      <c r="F5" s="25">
        <v>50</v>
      </c>
      <c r="G5" s="25">
        <v>208</v>
      </c>
      <c r="H5" s="25">
        <v>3</v>
      </c>
      <c r="I5" s="25">
        <v>81</v>
      </c>
      <c r="J5" s="25">
        <v>284</v>
      </c>
      <c r="K5" s="25">
        <v>245</v>
      </c>
      <c r="L5" s="25">
        <v>238</v>
      </c>
      <c r="M5" s="25">
        <v>268</v>
      </c>
      <c r="N5" s="25">
        <v>210</v>
      </c>
      <c r="O5" s="25">
        <v>205</v>
      </c>
      <c r="P5" s="25">
        <v>420</v>
      </c>
      <c r="Q5" s="25">
        <v>70</v>
      </c>
      <c r="R5" s="25">
        <v>242</v>
      </c>
      <c r="S5" s="25">
        <v>54</v>
      </c>
      <c r="T5" s="25">
        <v>50</v>
      </c>
      <c r="U5" s="25">
        <v>42</v>
      </c>
      <c r="V5" s="25">
        <v>168</v>
      </c>
      <c r="W5" s="25">
        <v>74</v>
      </c>
      <c r="X5" s="25">
        <v>310</v>
      </c>
      <c r="Y5" s="25">
        <v>81</v>
      </c>
      <c r="Z5" s="25">
        <v>92</v>
      </c>
      <c r="AA5" s="25">
        <v>106</v>
      </c>
      <c r="AB5" s="25">
        <v>72</v>
      </c>
      <c r="AC5" s="32">
        <v>41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>
        <v>16</v>
      </c>
      <c r="BL5" s="151">
        <v>1</v>
      </c>
      <c r="BM5" s="84"/>
      <c r="BQ5" s="153"/>
      <c r="BR5" s="152"/>
      <c r="BS5" s="152"/>
      <c r="BT5" s="152"/>
      <c r="BU5" s="152"/>
      <c r="BV5" s="152"/>
      <c r="BW5" s="152"/>
    </row>
    <row r="6" spans="1:75" ht="14.25">
      <c r="A6" s="25">
        <f>A5+1</f>
        <v>2</v>
      </c>
      <c r="B6" s="25" t="s">
        <v>255</v>
      </c>
      <c r="C6" s="25">
        <v>25</v>
      </c>
      <c r="D6" s="25"/>
      <c r="E6" s="25">
        <v>108</v>
      </c>
      <c r="F6" s="25">
        <v>84</v>
      </c>
      <c r="G6" s="25">
        <v>31</v>
      </c>
      <c r="H6" s="25">
        <v>93</v>
      </c>
      <c r="I6" s="25">
        <v>107</v>
      </c>
      <c r="J6" s="25">
        <v>188</v>
      </c>
      <c r="K6" s="25">
        <v>373</v>
      </c>
      <c r="L6" s="25">
        <v>235</v>
      </c>
      <c r="M6" s="25">
        <v>611</v>
      </c>
      <c r="N6" s="25">
        <v>90</v>
      </c>
      <c r="O6" s="25">
        <v>191</v>
      </c>
      <c r="P6" s="25">
        <v>372</v>
      </c>
      <c r="Q6" s="25">
        <v>87</v>
      </c>
      <c r="R6" s="25">
        <v>195</v>
      </c>
      <c r="S6" s="25">
        <v>132</v>
      </c>
      <c r="T6" s="25">
        <v>271</v>
      </c>
      <c r="U6" s="25">
        <v>256</v>
      </c>
      <c r="V6" s="25">
        <v>1128</v>
      </c>
      <c r="W6" s="25">
        <v>186</v>
      </c>
      <c r="X6" s="25">
        <v>1009</v>
      </c>
      <c r="Y6" s="25">
        <v>145</v>
      </c>
      <c r="Z6" s="25">
        <v>211</v>
      </c>
      <c r="AA6" s="25">
        <v>187</v>
      </c>
      <c r="AB6" s="25">
        <v>154</v>
      </c>
      <c r="AC6" s="32">
        <v>227</v>
      </c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>
        <v>50</v>
      </c>
      <c r="BL6" s="151">
        <v>81</v>
      </c>
      <c r="BM6" s="84"/>
      <c r="BQ6" s="153"/>
      <c r="BR6" s="152"/>
      <c r="BS6" s="152"/>
      <c r="BT6" s="152"/>
      <c r="BU6" s="152"/>
      <c r="BV6" s="152"/>
      <c r="BW6" s="152"/>
    </row>
    <row r="7" spans="1:75" ht="14.25">
      <c r="A7" s="25">
        <f aca="true" t="shared" si="0" ref="A7:A24">A6+1</f>
        <v>3</v>
      </c>
      <c r="B7" s="25" t="s">
        <v>256</v>
      </c>
      <c r="C7" s="25">
        <v>74</v>
      </c>
      <c r="D7" s="25"/>
      <c r="E7" s="25">
        <v>164</v>
      </c>
      <c r="F7" s="25">
        <v>85</v>
      </c>
      <c r="G7" s="25">
        <v>319</v>
      </c>
      <c r="H7" s="25">
        <v>110</v>
      </c>
      <c r="I7" s="25">
        <v>39</v>
      </c>
      <c r="J7" s="25">
        <v>24</v>
      </c>
      <c r="K7" s="25">
        <v>3</v>
      </c>
      <c r="L7" s="25">
        <v>8</v>
      </c>
      <c r="M7" s="25">
        <v>57</v>
      </c>
      <c r="N7" s="25">
        <v>9</v>
      </c>
      <c r="O7" s="25">
        <v>256</v>
      </c>
      <c r="P7" s="25">
        <v>113</v>
      </c>
      <c r="Q7" s="25">
        <v>20</v>
      </c>
      <c r="R7" s="25">
        <v>48</v>
      </c>
      <c r="S7" s="25">
        <v>112</v>
      </c>
      <c r="T7" s="25">
        <v>154</v>
      </c>
      <c r="U7" s="25">
        <v>62</v>
      </c>
      <c r="V7" s="25">
        <v>557</v>
      </c>
      <c r="W7" s="25">
        <v>112</v>
      </c>
      <c r="X7" s="25">
        <v>532</v>
      </c>
      <c r="Y7" s="25">
        <v>88</v>
      </c>
      <c r="Z7" s="25">
        <v>76</v>
      </c>
      <c r="AA7" s="25">
        <v>71</v>
      </c>
      <c r="AB7" s="25">
        <v>24</v>
      </c>
      <c r="AC7" s="32">
        <v>57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>
        <v>10</v>
      </c>
      <c r="BL7" s="151">
        <v>51</v>
      </c>
      <c r="BM7" s="84"/>
      <c r="BQ7" s="153"/>
      <c r="BR7" s="152"/>
      <c r="BS7" s="152"/>
      <c r="BT7" s="152"/>
      <c r="BU7" s="152"/>
      <c r="BV7" s="152"/>
      <c r="BW7" s="152"/>
    </row>
    <row r="8" spans="1:75" ht="14.25">
      <c r="A8" s="25">
        <f t="shared" si="0"/>
        <v>4</v>
      </c>
      <c r="B8" s="25" t="s">
        <v>257</v>
      </c>
      <c r="C8" s="25">
        <v>1058</v>
      </c>
      <c r="D8" s="25"/>
      <c r="E8" s="25">
        <v>1248</v>
      </c>
      <c r="F8" s="25">
        <v>549</v>
      </c>
      <c r="G8" s="25">
        <v>773</v>
      </c>
      <c r="H8" s="25">
        <v>503</v>
      </c>
      <c r="I8" s="25">
        <v>401</v>
      </c>
      <c r="J8" s="25">
        <v>70</v>
      </c>
      <c r="K8" s="25">
        <v>79</v>
      </c>
      <c r="L8" s="25">
        <v>1033</v>
      </c>
      <c r="M8" s="25">
        <v>1140</v>
      </c>
      <c r="N8" s="25">
        <v>681</v>
      </c>
      <c r="O8" s="25">
        <v>1200</v>
      </c>
      <c r="P8" s="25">
        <v>609</v>
      </c>
      <c r="Q8" s="25">
        <v>894</v>
      </c>
      <c r="R8" s="25">
        <v>820</v>
      </c>
      <c r="S8" s="25">
        <v>953</v>
      </c>
      <c r="T8" s="25">
        <v>1064</v>
      </c>
      <c r="U8" s="25">
        <v>769</v>
      </c>
      <c r="V8" s="25">
        <v>747</v>
      </c>
      <c r="W8" s="25">
        <v>885</v>
      </c>
      <c r="X8" s="25">
        <v>1853</v>
      </c>
      <c r="Y8" s="25">
        <v>707</v>
      </c>
      <c r="Z8" s="25">
        <v>465</v>
      </c>
      <c r="AA8" s="25">
        <v>658</v>
      </c>
      <c r="AB8" s="25">
        <v>155</v>
      </c>
      <c r="AC8" s="32">
        <v>503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>
        <v>0</v>
      </c>
      <c r="BL8" s="151">
        <v>3</v>
      </c>
      <c r="BM8" s="84"/>
      <c r="BQ8" s="153"/>
      <c r="BR8" s="152"/>
      <c r="BS8" s="152"/>
      <c r="BT8" s="152"/>
      <c r="BU8" s="152"/>
      <c r="BV8" s="152"/>
      <c r="BW8" s="152"/>
    </row>
    <row r="9" spans="1:75" ht="14.25">
      <c r="A9" s="25">
        <f t="shared" si="0"/>
        <v>5</v>
      </c>
      <c r="B9" s="25" t="s">
        <v>258</v>
      </c>
      <c r="C9" s="25"/>
      <c r="D9" s="25"/>
      <c r="E9" s="25">
        <v>34</v>
      </c>
      <c r="F9" s="25">
        <v>5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>
        <v>16</v>
      </c>
      <c r="R9" s="25"/>
      <c r="S9" s="25"/>
      <c r="T9" s="25"/>
      <c r="U9" s="25"/>
      <c r="V9" s="25"/>
      <c r="W9" s="25"/>
      <c r="X9" s="25"/>
      <c r="Y9" s="25"/>
      <c r="Z9" s="25">
        <v>24</v>
      </c>
      <c r="AA9" s="25">
        <v>8</v>
      </c>
      <c r="AB9" s="25">
        <v>16</v>
      </c>
      <c r="AC9" s="32">
        <v>19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>
        <v>121</v>
      </c>
      <c r="BL9" s="151">
        <v>1</v>
      </c>
      <c r="BM9" s="84"/>
      <c r="BQ9" s="153"/>
      <c r="BR9" s="152"/>
      <c r="BS9" s="152"/>
      <c r="BT9" s="152"/>
      <c r="BU9" s="152"/>
      <c r="BV9" s="152"/>
      <c r="BW9" s="152"/>
    </row>
    <row r="10" spans="1:75" ht="14.25">
      <c r="A10" s="25">
        <f t="shared" si="0"/>
        <v>6</v>
      </c>
      <c r="B10" s="25" t="s">
        <v>259</v>
      </c>
      <c r="C10" s="25">
        <v>34</v>
      </c>
      <c r="D10" s="25"/>
      <c r="E10" s="25"/>
      <c r="F10" s="25">
        <v>6</v>
      </c>
      <c r="G10" s="25">
        <v>13</v>
      </c>
      <c r="H10" s="25">
        <v>62</v>
      </c>
      <c r="I10" s="25">
        <v>13</v>
      </c>
      <c r="J10" s="25">
        <v>7</v>
      </c>
      <c r="K10" s="25">
        <v>19</v>
      </c>
      <c r="L10" s="25">
        <v>34</v>
      </c>
      <c r="M10" s="25">
        <v>28</v>
      </c>
      <c r="N10" s="25">
        <v>5</v>
      </c>
      <c r="O10" s="25">
        <v>17</v>
      </c>
      <c r="P10" s="25">
        <v>52</v>
      </c>
      <c r="Q10" s="25">
        <v>16</v>
      </c>
      <c r="R10" s="25">
        <v>122</v>
      </c>
      <c r="S10" s="25">
        <v>90</v>
      </c>
      <c r="T10" s="25">
        <v>77</v>
      </c>
      <c r="U10" s="25">
        <v>45</v>
      </c>
      <c r="V10" s="25">
        <v>151</v>
      </c>
      <c r="W10" s="25">
        <v>219</v>
      </c>
      <c r="X10" s="25">
        <v>409</v>
      </c>
      <c r="Y10" s="25">
        <v>28</v>
      </c>
      <c r="Z10" s="25">
        <v>59</v>
      </c>
      <c r="AA10" s="25">
        <v>27</v>
      </c>
      <c r="AB10" s="25">
        <v>19</v>
      </c>
      <c r="AC10" s="32">
        <v>24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>
        <v>1</v>
      </c>
      <c r="BL10" s="151"/>
      <c r="BM10" s="84"/>
      <c r="BQ10" s="153"/>
      <c r="BR10" s="152"/>
      <c r="BS10" s="152"/>
      <c r="BT10" s="152"/>
      <c r="BU10" s="152"/>
      <c r="BV10" s="152"/>
      <c r="BW10" s="152"/>
    </row>
    <row r="11" spans="1:75" ht="14.25">
      <c r="A11" s="25">
        <f t="shared" si="0"/>
        <v>7</v>
      </c>
      <c r="B11" s="25" t="s">
        <v>260</v>
      </c>
      <c r="C11" s="25">
        <v>87</v>
      </c>
      <c r="D11" s="25"/>
      <c r="E11" s="25">
        <v>273</v>
      </c>
      <c r="F11" s="25">
        <v>28</v>
      </c>
      <c r="G11" s="25">
        <v>54</v>
      </c>
      <c r="H11" s="25">
        <v>70</v>
      </c>
      <c r="I11" s="25">
        <v>3</v>
      </c>
      <c r="J11" s="25">
        <v>18</v>
      </c>
      <c r="K11" s="25">
        <v>40</v>
      </c>
      <c r="L11" s="25">
        <v>29</v>
      </c>
      <c r="M11" s="25">
        <v>97</v>
      </c>
      <c r="N11" s="25">
        <v>103</v>
      </c>
      <c r="O11" s="25">
        <v>211</v>
      </c>
      <c r="P11" s="25">
        <v>101</v>
      </c>
      <c r="Q11" s="25">
        <v>14</v>
      </c>
      <c r="R11" s="25">
        <v>24</v>
      </c>
      <c r="S11" s="25">
        <v>29</v>
      </c>
      <c r="T11" s="25">
        <v>11</v>
      </c>
      <c r="U11" s="25">
        <v>3</v>
      </c>
      <c r="V11" s="25">
        <v>49</v>
      </c>
      <c r="W11" s="25">
        <v>17</v>
      </c>
      <c r="X11" s="25">
        <v>200</v>
      </c>
      <c r="Y11" s="25">
        <v>13</v>
      </c>
      <c r="Z11" s="25">
        <v>7</v>
      </c>
      <c r="AA11" s="25">
        <v>67</v>
      </c>
      <c r="AB11" s="25">
        <v>1</v>
      </c>
      <c r="AC11" s="32">
        <v>7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>
        <v>20</v>
      </c>
      <c r="BL11" s="151"/>
      <c r="BM11" s="84"/>
      <c r="BQ11" s="153"/>
      <c r="BR11" s="152"/>
      <c r="BS11" s="152"/>
      <c r="BT11" s="152"/>
      <c r="BU11" s="152"/>
      <c r="BV11" s="152"/>
      <c r="BW11" s="152"/>
    </row>
    <row r="12" spans="1:75" ht="14.25">
      <c r="A12" s="25">
        <f t="shared" si="0"/>
        <v>8</v>
      </c>
      <c r="B12" s="25" t="s">
        <v>261</v>
      </c>
      <c r="C12" s="25">
        <v>145</v>
      </c>
      <c r="D12" s="25"/>
      <c r="E12" s="25">
        <v>70</v>
      </c>
      <c r="F12" s="25">
        <v>26</v>
      </c>
      <c r="G12" s="25">
        <v>34</v>
      </c>
      <c r="H12" s="25">
        <v>4</v>
      </c>
      <c r="I12" s="25">
        <v>24</v>
      </c>
      <c r="J12" s="25">
        <v>18</v>
      </c>
      <c r="K12" s="25">
        <v>14</v>
      </c>
      <c r="L12" s="25">
        <v>62</v>
      </c>
      <c r="M12" s="25">
        <v>100</v>
      </c>
      <c r="N12" s="25">
        <v>343</v>
      </c>
      <c r="O12" s="25">
        <v>167</v>
      </c>
      <c r="P12" s="25">
        <v>72</v>
      </c>
      <c r="Q12" s="25">
        <v>79</v>
      </c>
      <c r="R12" s="25">
        <v>57</v>
      </c>
      <c r="S12" s="25">
        <v>39</v>
      </c>
      <c r="T12" s="25">
        <v>6</v>
      </c>
      <c r="U12" s="25">
        <v>33</v>
      </c>
      <c r="V12" s="25">
        <v>37</v>
      </c>
      <c r="W12" s="25">
        <v>9</v>
      </c>
      <c r="X12" s="25">
        <v>297</v>
      </c>
      <c r="Y12" s="25">
        <v>24</v>
      </c>
      <c r="Z12" s="25">
        <v>34</v>
      </c>
      <c r="AA12" s="25">
        <v>81</v>
      </c>
      <c r="AB12" s="25">
        <v>28</v>
      </c>
      <c r="AC12" s="32">
        <v>91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>
        <v>37</v>
      </c>
      <c r="BL12" s="151">
        <v>19</v>
      </c>
      <c r="BM12" s="84"/>
      <c r="BQ12" s="153"/>
      <c r="BR12" s="152"/>
      <c r="BS12" s="152"/>
      <c r="BT12" s="152"/>
      <c r="BU12" s="152"/>
      <c r="BV12" s="152"/>
      <c r="BW12" s="152"/>
    </row>
    <row r="13" spans="1:75" ht="14.25">
      <c r="A13" s="25">
        <f t="shared" si="0"/>
        <v>9</v>
      </c>
      <c r="B13" s="25" t="s">
        <v>262</v>
      </c>
      <c r="C13" s="25">
        <v>145</v>
      </c>
      <c r="D13" s="25"/>
      <c r="E13" s="25">
        <v>74</v>
      </c>
      <c r="F13" s="25">
        <v>80</v>
      </c>
      <c r="G13" s="25">
        <v>231</v>
      </c>
      <c r="H13" s="25">
        <v>177</v>
      </c>
      <c r="I13" s="25">
        <v>44</v>
      </c>
      <c r="J13" s="25">
        <v>135</v>
      </c>
      <c r="K13" s="25">
        <v>86</v>
      </c>
      <c r="L13" s="25">
        <v>89</v>
      </c>
      <c r="M13" s="25">
        <v>423</v>
      </c>
      <c r="N13" s="25">
        <v>102</v>
      </c>
      <c r="O13" s="25">
        <v>200</v>
      </c>
      <c r="P13" s="25">
        <v>250</v>
      </c>
      <c r="Q13" s="25">
        <v>101</v>
      </c>
      <c r="R13" s="25">
        <v>370</v>
      </c>
      <c r="S13" s="25">
        <v>202</v>
      </c>
      <c r="T13" s="25">
        <v>240</v>
      </c>
      <c r="U13" s="25">
        <v>51</v>
      </c>
      <c r="V13" s="25">
        <v>26</v>
      </c>
      <c r="W13" s="25">
        <v>146</v>
      </c>
      <c r="X13" s="25">
        <v>84</v>
      </c>
      <c r="Y13" s="25">
        <v>60</v>
      </c>
      <c r="Z13" s="25">
        <v>25</v>
      </c>
      <c r="AA13" s="25">
        <v>35</v>
      </c>
      <c r="AB13" s="25">
        <v>41</v>
      </c>
      <c r="AC13" s="32">
        <v>29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>
        <v>39</v>
      </c>
      <c r="BL13" s="151">
        <v>15</v>
      </c>
      <c r="BM13" s="84"/>
      <c r="BQ13" s="153"/>
      <c r="BR13" s="152"/>
      <c r="BS13" s="152"/>
      <c r="BT13" s="152"/>
      <c r="BU13" s="152"/>
      <c r="BV13" s="152"/>
      <c r="BW13" s="152"/>
    </row>
    <row r="14" spans="1:75" ht="14.25">
      <c r="A14" s="25"/>
      <c r="B14" s="25" t="s">
        <v>285</v>
      </c>
      <c r="C14" s="25"/>
      <c r="D14" s="25"/>
      <c r="E14" s="25"/>
      <c r="F14" s="25">
        <v>33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3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84"/>
      <c r="BQ14" s="153"/>
      <c r="BR14" s="152"/>
      <c r="BS14" s="152"/>
      <c r="BT14" s="152"/>
      <c r="BU14" s="152"/>
      <c r="BV14" s="152"/>
      <c r="BW14" s="152"/>
    </row>
    <row r="15" spans="1:75" ht="14.25">
      <c r="A15" s="25">
        <f>A13+1</f>
        <v>10</v>
      </c>
      <c r="B15" s="25" t="s">
        <v>263</v>
      </c>
      <c r="C15" s="25"/>
      <c r="D15" s="25"/>
      <c r="E15" s="25"/>
      <c r="F15" s="25">
        <v>53</v>
      </c>
      <c r="G15" s="25">
        <v>37</v>
      </c>
      <c r="H15" s="25">
        <v>68</v>
      </c>
      <c r="I15" s="25">
        <v>77</v>
      </c>
      <c r="J15" s="25">
        <v>88</v>
      </c>
      <c r="K15" s="25">
        <v>93</v>
      </c>
      <c r="L15" s="25">
        <v>77</v>
      </c>
      <c r="M15" s="25">
        <v>352</v>
      </c>
      <c r="N15" s="25">
        <v>124</v>
      </c>
      <c r="O15" s="25">
        <v>221</v>
      </c>
      <c r="P15" s="25">
        <v>316</v>
      </c>
      <c r="Q15" s="25">
        <v>40</v>
      </c>
      <c r="R15" s="25">
        <v>65</v>
      </c>
      <c r="S15" s="25">
        <v>35</v>
      </c>
      <c r="T15" s="25">
        <v>60</v>
      </c>
      <c r="U15" s="25">
        <v>118</v>
      </c>
      <c r="V15" s="25">
        <v>221</v>
      </c>
      <c r="W15" s="25">
        <v>59</v>
      </c>
      <c r="X15" s="25">
        <v>184</v>
      </c>
      <c r="Y15" s="25">
        <v>71</v>
      </c>
      <c r="Z15" s="25">
        <v>43</v>
      </c>
      <c r="AA15" s="25">
        <v>68</v>
      </c>
      <c r="AB15" s="25">
        <v>27</v>
      </c>
      <c r="AC15" s="32">
        <v>79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>
        <v>9</v>
      </c>
      <c r="BL15" s="151">
        <v>45</v>
      </c>
      <c r="BM15" s="84"/>
      <c r="BQ15" s="153"/>
      <c r="BR15" s="152"/>
      <c r="BS15" s="152"/>
      <c r="BT15" s="152"/>
      <c r="BU15" s="152"/>
      <c r="BV15" s="152"/>
      <c r="BW15" s="152"/>
    </row>
    <row r="16" spans="1:75" ht="14.25">
      <c r="A16" s="25">
        <f t="shared" si="0"/>
        <v>11</v>
      </c>
      <c r="B16" s="25" t="s">
        <v>264</v>
      </c>
      <c r="C16" s="25">
        <v>230</v>
      </c>
      <c r="D16" s="25"/>
      <c r="E16" s="25">
        <v>98</v>
      </c>
      <c r="F16" s="25">
        <v>55</v>
      </c>
      <c r="G16" s="25">
        <v>18</v>
      </c>
      <c r="H16" s="25">
        <v>21</v>
      </c>
      <c r="I16" s="25">
        <v>25</v>
      </c>
      <c r="J16" s="25">
        <v>45</v>
      </c>
      <c r="K16" s="25">
        <v>109</v>
      </c>
      <c r="L16" s="25"/>
      <c r="M16" s="25"/>
      <c r="N16" s="25"/>
      <c r="O16" s="25">
        <v>174</v>
      </c>
      <c r="P16" s="25">
        <v>271</v>
      </c>
      <c r="Q16" s="25">
        <v>80</v>
      </c>
      <c r="R16" s="25">
        <v>123</v>
      </c>
      <c r="S16" s="25">
        <v>36</v>
      </c>
      <c r="T16" s="25">
        <v>49</v>
      </c>
      <c r="U16" s="25">
        <v>62</v>
      </c>
      <c r="V16" s="25">
        <v>228</v>
      </c>
      <c r="W16" s="25">
        <v>120</v>
      </c>
      <c r="X16" s="25">
        <v>252</v>
      </c>
      <c r="Y16" s="25">
        <v>87</v>
      </c>
      <c r="Z16" s="25">
        <v>76</v>
      </c>
      <c r="AA16" s="25">
        <v>94</v>
      </c>
      <c r="AB16" s="25">
        <v>146</v>
      </c>
      <c r="AC16" s="32">
        <v>91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>
        <v>1</v>
      </c>
      <c r="BL16" s="151">
        <v>9</v>
      </c>
      <c r="BM16" s="84"/>
      <c r="BQ16" s="153"/>
      <c r="BR16" s="152"/>
      <c r="BS16" s="152"/>
      <c r="BT16" s="152"/>
      <c r="BU16" s="152"/>
      <c r="BV16" s="152"/>
      <c r="BW16" s="152"/>
    </row>
    <row r="17" spans="1:75" ht="14.25">
      <c r="A17" s="25"/>
      <c r="B17" s="25" t="s">
        <v>286</v>
      </c>
      <c r="C17" s="25"/>
      <c r="D17" s="25"/>
      <c r="E17" s="25"/>
      <c r="F17" s="25">
        <v>24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3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84"/>
      <c r="BQ17" s="153"/>
      <c r="BR17" s="152"/>
      <c r="BS17" s="152"/>
      <c r="BT17" s="152"/>
      <c r="BU17" s="152"/>
      <c r="BV17" s="152"/>
      <c r="BW17" s="152"/>
    </row>
    <row r="18" spans="1:75" ht="14.25">
      <c r="A18" s="25">
        <f>A16+1</f>
        <v>12</v>
      </c>
      <c r="B18" s="25" t="s">
        <v>265</v>
      </c>
      <c r="C18" s="25">
        <v>16</v>
      </c>
      <c r="D18" s="25"/>
      <c r="E18" s="25"/>
      <c r="F18" s="25">
        <v>23</v>
      </c>
      <c r="G18" s="25">
        <v>2</v>
      </c>
      <c r="H18" s="25">
        <v>5</v>
      </c>
      <c r="I18" s="25">
        <v>189</v>
      </c>
      <c r="J18" s="25">
        <v>56</v>
      </c>
      <c r="K18" s="25">
        <v>33</v>
      </c>
      <c r="L18" s="25">
        <v>67</v>
      </c>
      <c r="M18" s="25">
        <v>306</v>
      </c>
      <c r="N18" s="25">
        <v>87</v>
      </c>
      <c r="O18" s="25">
        <v>85</v>
      </c>
      <c r="P18" s="25">
        <v>125</v>
      </c>
      <c r="Q18" s="25">
        <v>24</v>
      </c>
      <c r="R18" s="25">
        <v>91</v>
      </c>
      <c r="S18" s="25">
        <v>40</v>
      </c>
      <c r="T18" s="25">
        <v>42</v>
      </c>
      <c r="U18" s="25">
        <v>31</v>
      </c>
      <c r="V18" s="25">
        <v>164</v>
      </c>
      <c r="W18" s="25">
        <v>103</v>
      </c>
      <c r="X18" s="25">
        <v>982</v>
      </c>
      <c r="Y18" s="25">
        <v>157</v>
      </c>
      <c r="Z18" s="25">
        <v>925</v>
      </c>
      <c r="AA18" s="25">
        <v>286</v>
      </c>
      <c r="AB18" s="25">
        <v>136</v>
      </c>
      <c r="AC18" s="32">
        <v>203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>
        <v>3</v>
      </c>
      <c r="BL18" s="2">
        <v>9</v>
      </c>
      <c r="BM18" s="84"/>
      <c r="BQ18" s="153"/>
      <c r="BR18" s="152"/>
      <c r="BS18" s="152"/>
      <c r="BT18" s="152"/>
      <c r="BU18" s="152"/>
      <c r="BV18" s="152"/>
      <c r="BW18" s="152"/>
    </row>
    <row r="19" spans="1:75" ht="14.25">
      <c r="A19" s="25"/>
      <c r="B19" s="25" t="s">
        <v>288</v>
      </c>
      <c r="C19" s="25">
        <v>451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3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84"/>
      <c r="BQ19" s="153"/>
      <c r="BR19" s="152"/>
      <c r="BS19" s="152"/>
      <c r="BT19" s="152"/>
      <c r="BU19" s="152"/>
      <c r="BV19" s="152"/>
      <c r="BW19" s="152"/>
    </row>
    <row r="20" spans="1:75" ht="14.25">
      <c r="A20" s="25">
        <f>A18+1</f>
        <v>13</v>
      </c>
      <c r="B20" s="25" t="s">
        <v>266</v>
      </c>
      <c r="C20" s="25"/>
      <c r="D20" s="25"/>
      <c r="E20" s="25">
        <v>41</v>
      </c>
      <c r="F20" s="25">
        <v>101</v>
      </c>
      <c r="G20" s="25">
        <v>95</v>
      </c>
      <c r="H20" s="25">
        <v>62</v>
      </c>
      <c r="I20" s="25">
        <v>21</v>
      </c>
      <c r="J20" s="25">
        <v>4</v>
      </c>
      <c r="K20" s="25">
        <v>16</v>
      </c>
      <c r="L20" s="25">
        <v>31</v>
      </c>
      <c r="M20" s="25">
        <v>58</v>
      </c>
      <c r="N20" s="25">
        <v>120</v>
      </c>
      <c r="O20" s="25">
        <v>123</v>
      </c>
      <c r="P20" s="25">
        <v>30</v>
      </c>
      <c r="Q20" s="25">
        <v>67</v>
      </c>
      <c r="R20" s="25">
        <v>87</v>
      </c>
      <c r="S20" s="25">
        <v>16</v>
      </c>
      <c r="T20" s="25">
        <v>29</v>
      </c>
      <c r="U20" s="25">
        <v>13</v>
      </c>
      <c r="V20" s="25">
        <v>34</v>
      </c>
      <c r="W20" s="25">
        <v>15</v>
      </c>
      <c r="X20" s="25">
        <v>180</v>
      </c>
      <c r="Y20" s="25">
        <v>7</v>
      </c>
      <c r="Z20" s="25">
        <v>13</v>
      </c>
      <c r="AA20" s="25">
        <v>7</v>
      </c>
      <c r="AB20" s="25">
        <v>7</v>
      </c>
      <c r="AC20" s="32">
        <v>15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>
        <v>6</v>
      </c>
      <c r="BL20" s="2">
        <v>4</v>
      </c>
      <c r="BM20" s="84"/>
      <c r="BQ20" s="153"/>
      <c r="BR20" s="152"/>
      <c r="BS20" s="152"/>
      <c r="BT20" s="152"/>
      <c r="BU20" s="152"/>
      <c r="BV20" s="152"/>
      <c r="BW20" s="152"/>
    </row>
    <row r="21" spans="1:75" ht="14.25">
      <c r="A21" s="25">
        <f t="shared" si="0"/>
        <v>14</v>
      </c>
      <c r="B21" s="25" t="s">
        <v>267</v>
      </c>
      <c r="C21" s="25">
        <v>239</v>
      </c>
      <c r="D21" s="25"/>
      <c r="E21" s="25">
        <v>179</v>
      </c>
      <c r="F21" s="25">
        <v>110</v>
      </c>
      <c r="G21" s="25">
        <v>117</v>
      </c>
      <c r="H21" s="25">
        <v>19</v>
      </c>
      <c r="I21" s="25">
        <v>11</v>
      </c>
      <c r="J21" s="25">
        <v>55</v>
      </c>
      <c r="K21" s="25">
        <v>53</v>
      </c>
      <c r="L21" s="25">
        <v>41</v>
      </c>
      <c r="M21" s="25">
        <v>80</v>
      </c>
      <c r="N21" s="25">
        <v>18</v>
      </c>
      <c r="O21" s="25">
        <v>116</v>
      </c>
      <c r="P21" s="25">
        <v>54</v>
      </c>
      <c r="Q21" s="25">
        <v>52</v>
      </c>
      <c r="R21" s="25">
        <v>72</v>
      </c>
      <c r="S21" s="25">
        <v>41</v>
      </c>
      <c r="T21" s="25">
        <v>40</v>
      </c>
      <c r="U21" s="25">
        <v>49</v>
      </c>
      <c r="V21" s="25">
        <v>188</v>
      </c>
      <c r="W21" s="25">
        <v>55</v>
      </c>
      <c r="X21" s="25">
        <v>178</v>
      </c>
      <c r="Y21" s="25">
        <v>43</v>
      </c>
      <c r="Z21" s="25">
        <v>72</v>
      </c>
      <c r="AA21" s="25">
        <v>50</v>
      </c>
      <c r="AB21" s="25">
        <v>31</v>
      </c>
      <c r="AC21" s="32">
        <v>350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>
        <v>24</v>
      </c>
      <c r="BL21" s="2">
        <v>1</v>
      </c>
      <c r="BM21" s="84"/>
      <c r="BQ21" s="153"/>
      <c r="BR21" s="152"/>
      <c r="BS21" s="152"/>
      <c r="BT21" s="152"/>
      <c r="BU21" s="152"/>
      <c r="BV21" s="152"/>
      <c r="BW21" s="152"/>
    </row>
    <row r="22" spans="1:75" ht="14.25">
      <c r="A22" s="25">
        <f t="shared" si="0"/>
        <v>15</v>
      </c>
      <c r="B22" s="25" t="s">
        <v>268</v>
      </c>
      <c r="C22" s="25">
        <v>252</v>
      </c>
      <c r="D22" s="25"/>
      <c r="E22" s="25">
        <v>247</v>
      </c>
      <c r="F22" s="25">
        <v>43</v>
      </c>
      <c r="G22" s="25">
        <v>2</v>
      </c>
      <c r="H22" s="25">
        <v>10</v>
      </c>
      <c r="I22" s="25">
        <v>289</v>
      </c>
      <c r="J22" s="25">
        <v>207</v>
      </c>
      <c r="K22" s="25">
        <v>283</v>
      </c>
      <c r="L22" s="25">
        <v>182</v>
      </c>
      <c r="M22" s="25">
        <v>531</v>
      </c>
      <c r="N22" s="25">
        <v>693</v>
      </c>
      <c r="O22" s="25">
        <v>659</v>
      </c>
      <c r="P22" s="25">
        <v>236</v>
      </c>
      <c r="Q22" s="25">
        <v>119</v>
      </c>
      <c r="R22" s="25">
        <v>308</v>
      </c>
      <c r="S22" s="25">
        <v>527</v>
      </c>
      <c r="T22" s="25">
        <v>403</v>
      </c>
      <c r="U22" s="25">
        <v>664</v>
      </c>
      <c r="V22" s="25">
        <v>748</v>
      </c>
      <c r="W22" s="25">
        <v>503</v>
      </c>
      <c r="X22" s="25">
        <v>1278</v>
      </c>
      <c r="Y22" s="25">
        <v>463</v>
      </c>
      <c r="Z22" s="25">
        <v>357</v>
      </c>
      <c r="AA22" s="25">
        <v>149</v>
      </c>
      <c r="AB22" s="25">
        <v>65</v>
      </c>
      <c r="AC22" s="32">
        <v>141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>
        <v>168</v>
      </c>
      <c r="BL22" s="2">
        <v>98</v>
      </c>
      <c r="BM22" s="84"/>
      <c r="BQ22" s="153"/>
      <c r="BR22" s="152"/>
      <c r="BS22" s="152"/>
      <c r="BT22" s="152"/>
      <c r="BU22" s="152"/>
      <c r="BV22" s="152"/>
      <c r="BW22" s="152"/>
    </row>
    <row r="23" spans="1:65" ht="12.75">
      <c r="A23" s="25">
        <f t="shared" si="0"/>
        <v>16</v>
      </c>
      <c r="B23" s="25" t="s">
        <v>269</v>
      </c>
      <c r="C23" s="25">
        <v>216</v>
      </c>
      <c r="D23" s="25"/>
      <c r="E23" s="25">
        <v>60</v>
      </c>
      <c r="F23" s="25">
        <v>72</v>
      </c>
      <c r="G23" s="25">
        <v>53</v>
      </c>
      <c r="H23" s="25">
        <v>118</v>
      </c>
      <c r="I23" s="25">
        <v>27</v>
      </c>
      <c r="J23" s="25">
        <v>17</v>
      </c>
      <c r="K23" s="25">
        <v>22</v>
      </c>
      <c r="L23" s="25">
        <v>82</v>
      </c>
      <c r="M23" s="25">
        <v>75</v>
      </c>
      <c r="N23" s="25">
        <v>35</v>
      </c>
      <c r="O23" s="25">
        <v>298</v>
      </c>
      <c r="P23" s="25">
        <v>201</v>
      </c>
      <c r="Q23" s="25">
        <v>85</v>
      </c>
      <c r="R23" s="25">
        <v>96</v>
      </c>
      <c r="S23" s="25">
        <v>230</v>
      </c>
      <c r="T23" s="25">
        <v>170</v>
      </c>
      <c r="U23" s="25">
        <v>81</v>
      </c>
      <c r="V23" s="25">
        <v>131</v>
      </c>
      <c r="W23" s="25">
        <v>178</v>
      </c>
      <c r="X23" s="25">
        <v>215</v>
      </c>
      <c r="Y23" s="25">
        <v>103</v>
      </c>
      <c r="Z23" s="25">
        <v>124</v>
      </c>
      <c r="AA23" s="25">
        <v>183</v>
      </c>
      <c r="AB23" s="25">
        <v>92</v>
      </c>
      <c r="AC23" s="32">
        <v>58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>
        <v>9</v>
      </c>
      <c r="BL23" s="2">
        <v>23</v>
      </c>
      <c r="BM23" s="84"/>
    </row>
    <row r="24" spans="1:65" ht="12.75">
      <c r="A24" s="25">
        <f t="shared" si="0"/>
        <v>17</v>
      </c>
      <c r="B24" s="25" t="s">
        <v>270</v>
      </c>
      <c r="C24" s="25"/>
      <c r="D24" s="25"/>
      <c r="E24" s="25">
        <v>31</v>
      </c>
      <c r="F24" s="25"/>
      <c r="G24" s="25"/>
      <c r="H24" s="25">
        <v>9</v>
      </c>
      <c r="I24" s="25"/>
      <c r="J24" s="25"/>
      <c r="K24" s="25">
        <v>6</v>
      </c>
      <c r="L24" s="25"/>
      <c r="M24" s="25">
        <v>1</v>
      </c>
      <c r="N24" s="25"/>
      <c r="O24" s="25">
        <v>22</v>
      </c>
      <c r="P24" s="25">
        <v>6</v>
      </c>
      <c r="Q24" s="25"/>
      <c r="R24" s="25">
        <v>12</v>
      </c>
      <c r="S24" s="25"/>
      <c r="T24" s="25"/>
      <c r="U24" s="25">
        <v>10</v>
      </c>
      <c r="V24" s="25">
        <v>9</v>
      </c>
      <c r="W24" s="25">
        <v>38</v>
      </c>
      <c r="X24" s="25">
        <v>25</v>
      </c>
      <c r="Y24" s="25">
        <v>23</v>
      </c>
      <c r="Z24" s="25"/>
      <c r="AA24" s="25">
        <v>16</v>
      </c>
      <c r="AB24" s="25"/>
      <c r="AC24" s="3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>
        <v>22</v>
      </c>
      <c r="BL24" s="2">
        <v>3</v>
      </c>
      <c r="BM24" s="84"/>
    </row>
    <row r="25" spans="1:65" ht="12.75">
      <c r="A25" s="25"/>
      <c r="B25" s="25" t="s">
        <v>271</v>
      </c>
      <c r="C25" s="25">
        <f>SUM(C5:C24)</f>
        <v>3067</v>
      </c>
      <c r="D25" s="25"/>
      <c r="E25" s="25">
        <f>SUM(E5:E24)</f>
        <v>2715</v>
      </c>
      <c r="F25" s="25">
        <f>SUM(F5:F24)</f>
        <v>1427</v>
      </c>
      <c r="G25" s="25">
        <f>SUM(G5:G24)</f>
        <v>1987</v>
      </c>
      <c r="H25" s="25">
        <f aca="true" t="shared" si="1" ref="H25:AC25">SUM(H5:H24)</f>
        <v>1334</v>
      </c>
      <c r="I25" s="25">
        <f t="shared" si="1"/>
        <v>1351</v>
      </c>
      <c r="J25" s="25">
        <f t="shared" si="1"/>
        <v>1216</v>
      </c>
      <c r="K25" s="25">
        <f t="shared" si="1"/>
        <v>1474</v>
      </c>
      <c r="L25" s="25">
        <f t="shared" si="1"/>
        <v>2208</v>
      </c>
      <c r="M25" s="25">
        <f t="shared" si="1"/>
        <v>4127</v>
      </c>
      <c r="N25" s="25">
        <f t="shared" si="1"/>
        <v>2620</v>
      </c>
      <c r="O25" s="25">
        <f t="shared" si="1"/>
        <v>4145</v>
      </c>
      <c r="P25" s="25">
        <f t="shared" si="1"/>
        <v>3228</v>
      </c>
      <c r="Q25" s="25">
        <f t="shared" si="1"/>
        <v>1764</v>
      </c>
      <c r="R25" s="25">
        <f t="shared" si="1"/>
        <v>2732</v>
      </c>
      <c r="S25" s="25">
        <f t="shared" si="1"/>
        <v>2536</v>
      </c>
      <c r="T25" s="25">
        <f t="shared" si="1"/>
        <v>2666</v>
      </c>
      <c r="U25" s="25">
        <f t="shared" si="1"/>
        <v>2289</v>
      </c>
      <c r="V25" s="25">
        <f t="shared" si="1"/>
        <v>4586</v>
      </c>
      <c r="W25" s="25">
        <f t="shared" si="1"/>
        <v>2719</v>
      </c>
      <c r="X25" s="25">
        <f t="shared" si="1"/>
        <v>7988</v>
      </c>
      <c r="Y25" s="25">
        <f t="shared" si="1"/>
        <v>2100</v>
      </c>
      <c r="Z25" s="25">
        <f t="shared" si="1"/>
        <v>2603</v>
      </c>
      <c r="AA25" s="25">
        <f t="shared" si="1"/>
        <v>2093</v>
      </c>
      <c r="AB25" s="25">
        <f t="shared" si="1"/>
        <v>1014</v>
      </c>
      <c r="AC25" s="32">
        <f t="shared" si="1"/>
        <v>1935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>
        <f>SUM(BK5:BK24)</f>
        <v>536</v>
      </c>
      <c r="BL25" s="2">
        <f>SUM(BL5:BL24)</f>
        <v>363</v>
      </c>
      <c r="BM25" s="8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O25"/>
  <sheetViews>
    <sheetView zoomScalePageLayoutView="0" workbookViewId="0" topLeftCell="Z1">
      <selection activeCell="AI4" sqref="AI4:AO23"/>
    </sheetView>
  </sheetViews>
  <sheetFormatPr defaultColWidth="9.00390625" defaultRowHeight="12.75"/>
  <cols>
    <col min="1" max="1" width="5.125" style="0" customWidth="1"/>
    <col min="2" max="2" width="13.25390625" style="0" customWidth="1"/>
  </cols>
  <sheetData>
    <row r="2" spans="1:27" ht="12.75">
      <c r="A2" s="23"/>
      <c r="B2" s="23"/>
      <c r="C2" s="23"/>
      <c r="D2" s="23"/>
      <c r="E2" s="23" t="s">
        <v>507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27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</row>
    <row r="4" spans="1:41" ht="12.75">
      <c r="A4" s="24"/>
      <c r="B4" s="24" t="s">
        <v>272</v>
      </c>
      <c r="C4" s="24">
        <v>1950</v>
      </c>
      <c r="D4" s="24">
        <v>1951</v>
      </c>
      <c r="E4" s="24">
        <v>1958</v>
      </c>
      <c r="F4" s="24">
        <v>1959</v>
      </c>
      <c r="G4" s="24">
        <v>1960</v>
      </c>
      <c r="H4" s="24">
        <v>1961</v>
      </c>
      <c r="I4" s="24">
        <v>1962</v>
      </c>
      <c r="J4" s="24">
        <v>1963</v>
      </c>
      <c r="K4" s="24">
        <v>1964</v>
      </c>
      <c r="L4" s="24">
        <v>1965</v>
      </c>
      <c r="M4" s="24">
        <v>1966</v>
      </c>
      <c r="N4" s="24">
        <v>1967</v>
      </c>
      <c r="O4" s="24">
        <v>1968</v>
      </c>
      <c r="P4" s="24">
        <v>1969</v>
      </c>
      <c r="Q4" s="24">
        <v>1970</v>
      </c>
      <c r="R4" s="24">
        <v>1971</v>
      </c>
      <c r="S4" s="24">
        <v>1972</v>
      </c>
      <c r="T4" s="24">
        <v>1973</v>
      </c>
      <c r="U4" s="24">
        <v>1974</v>
      </c>
      <c r="V4" s="24">
        <v>1975</v>
      </c>
      <c r="W4" s="24">
        <v>1976</v>
      </c>
      <c r="X4" s="24">
        <v>1977</v>
      </c>
      <c r="Y4" s="24">
        <v>1978</v>
      </c>
      <c r="Z4" s="24">
        <v>1979</v>
      </c>
      <c r="AA4" s="24">
        <v>1980</v>
      </c>
      <c r="AB4" s="24">
        <v>1981</v>
      </c>
      <c r="AC4" s="24">
        <v>1982</v>
      </c>
      <c r="AD4" s="26">
        <v>2016</v>
      </c>
      <c r="AE4" s="26">
        <v>2017</v>
      </c>
      <c r="AI4" s="149"/>
      <c r="AJ4" s="149"/>
      <c r="AK4" s="149" t="s">
        <v>1283</v>
      </c>
      <c r="AL4" s="149" t="s">
        <v>1284</v>
      </c>
      <c r="AM4" s="149" t="s">
        <v>1285</v>
      </c>
      <c r="AN4" s="149" t="s">
        <v>1286</v>
      </c>
      <c r="AO4" s="149" t="s">
        <v>1287</v>
      </c>
    </row>
    <row r="5" spans="1:41" ht="14.25">
      <c r="A5" s="25">
        <v>1</v>
      </c>
      <c r="B5" s="25" t="s">
        <v>254</v>
      </c>
      <c r="C5" s="25">
        <v>25</v>
      </c>
      <c r="D5" s="25"/>
      <c r="E5" s="25">
        <v>28</v>
      </c>
      <c r="F5" s="25">
        <v>32</v>
      </c>
      <c r="G5" s="25">
        <v>11</v>
      </c>
      <c r="H5" s="25"/>
      <c r="I5" s="25">
        <v>43</v>
      </c>
      <c r="J5" s="25">
        <v>62</v>
      </c>
      <c r="K5" s="25">
        <v>146</v>
      </c>
      <c r="L5" s="25">
        <v>195</v>
      </c>
      <c r="M5" s="25">
        <v>96</v>
      </c>
      <c r="N5" s="25">
        <v>45</v>
      </c>
      <c r="O5" s="25">
        <v>15</v>
      </c>
      <c r="P5" s="25">
        <v>216</v>
      </c>
      <c r="Q5" s="25">
        <v>69</v>
      </c>
      <c r="R5" s="25">
        <v>79</v>
      </c>
      <c r="S5" s="25">
        <v>38</v>
      </c>
      <c r="T5" s="25">
        <v>17</v>
      </c>
      <c r="U5" s="25">
        <v>39</v>
      </c>
      <c r="V5" s="25">
        <v>90</v>
      </c>
      <c r="W5" s="25">
        <v>28</v>
      </c>
      <c r="X5" s="25">
        <v>94</v>
      </c>
      <c r="Y5" s="25">
        <v>43</v>
      </c>
      <c r="Z5" s="25">
        <v>43</v>
      </c>
      <c r="AA5" s="25">
        <v>31</v>
      </c>
      <c r="AB5" s="25">
        <v>61</v>
      </c>
      <c r="AC5" s="25">
        <v>82</v>
      </c>
      <c r="AD5" s="26">
        <v>15</v>
      </c>
      <c r="AE5" s="151">
        <v>2</v>
      </c>
      <c r="AI5" s="150" t="s">
        <v>2</v>
      </c>
      <c r="AJ5" s="149">
        <v>121</v>
      </c>
      <c r="AK5" s="149">
        <v>1</v>
      </c>
      <c r="AL5" s="149">
        <v>2</v>
      </c>
      <c r="AM5" s="149"/>
      <c r="AN5" s="149">
        <v>41</v>
      </c>
      <c r="AO5" s="149">
        <v>77</v>
      </c>
    </row>
    <row r="6" spans="1:41" ht="14.25">
      <c r="A6" s="25">
        <f>A5+1</f>
        <v>2</v>
      </c>
      <c r="B6" s="25" t="s">
        <v>255</v>
      </c>
      <c r="C6" s="25">
        <v>8</v>
      </c>
      <c r="D6" s="25"/>
      <c r="E6" s="25">
        <v>88</v>
      </c>
      <c r="F6" s="25">
        <v>39</v>
      </c>
      <c r="G6" s="25">
        <v>27</v>
      </c>
      <c r="H6" s="25">
        <v>46</v>
      </c>
      <c r="I6" s="25">
        <v>64</v>
      </c>
      <c r="J6" s="25">
        <v>114</v>
      </c>
      <c r="K6" s="25">
        <v>374</v>
      </c>
      <c r="L6" s="25">
        <v>77</v>
      </c>
      <c r="M6" s="25">
        <v>49</v>
      </c>
      <c r="N6" s="25">
        <v>39</v>
      </c>
      <c r="O6" s="25">
        <v>31</v>
      </c>
      <c r="P6" s="25">
        <v>196</v>
      </c>
      <c r="Q6" s="25">
        <v>126</v>
      </c>
      <c r="R6" s="25">
        <v>280</v>
      </c>
      <c r="S6" s="25">
        <v>42</v>
      </c>
      <c r="T6" s="25">
        <v>205</v>
      </c>
      <c r="U6" s="25">
        <v>242</v>
      </c>
      <c r="V6" s="25">
        <v>569</v>
      </c>
      <c r="W6" s="25">
        <v>100</v>
      </c>
      <c r="X6" s="25">
        <v>417</v>
      </c>
      <c r="Y6" s="25">
        <v>117</v>
      </c>
      <c r="Z6" s="25">
        <v>82</v>
      </c>
      <c r="AA6" s="25">
        <v>102</v>
      </c>
      <c r="AB6" s="25">
        <v>79</v>
      </c>
      <c r="AC6" s="25">
        <v>159</v>
      </c>
      <c r="AD6" s="26">
        <v>49</v>
      </c>
      <c r="AE6" s="151">
        <v>326</v>
      </c>
      <c r="AI6" s="150" t="s">
        <v>3</v>
      </c>
      <c r="AJ6" s="149">
        <v>2786</v>
      </c>
      <c r="AK6" s="149">
        <v>81</v>
      </c>
      <c r="AL6" s="149">
        <v>326</v>
      </c>
      <c r="AM6" s="149"/>
      <c r="AN6" s="149">
        <v>535</v>
      </c>
      <c r="AO6" s="149">
        <v>1844</v>
      </c>
    </row>
    <row r="7" spans="1:41" ht="14.25">
      <c r="A7" s="25">
        <f aca="true" t="shared" si="0" ref="A7:A24">A6+1</f>
        <v>3</v>
      </c>
      <c r="B7" s="25" t="s">
        <v>256</v>
      </c>
      <c r="C7" s="25">
        <v>40</v>
      </c>
      <c r="D7" s="25"/>
      <c r="E7" s="25">
        <v>153</v>
      </c>
      <c r="F7" s="25">
        <v>99</v>
      </c>
      <c r="G7" s="25">
        <v>36</v>
      </c>
      <c r="H7" s="25">
        <v>47</v>
      </c>
      <c r="I7" s="25">
        <v>24</v>
      </c>
      <c r="J7" s="25">
        <v>49</v>
      </c>
      <c r="K7" s="25">
        <v>6</v>
      </c>
      <c r="L7" s="25">
        <v>16</v>
      </c>
      <c r="M7" s="25">
        <v>53</v>
      </c>
      <c r="N7" s="25">
        <v>42</v>
      </c>
      <c r="O7" s="25">
        <v>97</v>
      </c>
      <c r="P7" s="25">
        <v>154</v>
      </c>
      <c r="Q7" s="25">
        <v>45</v>
      </c>
      <c r="R7" s="25">
        <v>122</v>
      </c>
      <c r="S7" s="25">
        <v>50</v>
      </c>
      <c r="T7" s="25">
        <v>129</v>
      </c>
      <c r="U7" s="25">
        <v>120</v>
      </c>
      <c r="V7" s="25">
        <v>645</v>
      </c>
      <c r="W7" s="25">
        <v>70</v>
      </c>
      <c r="X7" s="25">
        <v>148</v>
      </c>
      <c r="Y7" s="25">
        <v>65</v>
      </c>
      <c r="Z7" s="25">
        <v>42</v>
      </c>
      <c r="AA7" s="25">
        <v>63</v>
      </c>
      <c r="AB7" s="25">
        <v>38</v>
      </c>
      <c r="AC7" s="25">
        <v>37</v>
      </c>
      <c r="AD7" s="26">
        <v>7</v>
      </c>
      <c r="AE7" s="151">
        <v>181</v>
      </c>
      <c r="AI7" s="150" t="s">
        <v>4</v>
      </c>
      <c r="AJ7" s="149">
        <v>1093</v>
      </c>
      <c r="AK7" s="149">
        <v>51</v>
      </c>
      <c r="AL7" s="149">
        <v>181</v>
      </c>
      <c r="AM7" s="149"/>
      <c r="AN7" s="149">
        <v>177</v>
      </c>
      <c r="AO7" s="149">
        <v>684</v>
      </c>
    </row>
    <row r="8" spans="1:41" ht="14.25">
      <c r="A8" s="25">
        <f t="shared" si="0"/>
        <v>4</v>
      </c>
      <c r="B8" s="25" t="s">
        <v>257</v>
      </c>
      <c r="C8" s="25">
        <v>36</v>
      </c>
      <c r="D8" s="25"/>
      <c r="E8" s="25">
        <v>132</v>
      </c>
      <c r="F8" s="25">
        <v>108</v>
      </c>
      <c r="G8" s="25">
        <v>69</v>
      </c>
      <c r="H8" s="25">
        <v>172</v>
      </c>
      <c r="I8" s="25">
        <v>26</v>
      </c>
      <c r="J8" s="25">
        <v>17</v>
      </c>
      <c r="K8" s="25">
        <v>15</v>
      </c>
      <c r="L8" s="25">
        <v>459</v>
      </c>
      <c r="M8" s="25">
        <v>213</v>
      </c>
      <c r="N8" s="25">
        <v>135</v>
      </c>
      <c r="O8" s="25">
        <v>220</v>
      </c>
      <c r="P8" s="25">
        <v>70</v>
      </c>
      <c r="Q8" s="25">
        <v>152</v>
      </c>
      <c r="R8" s="25">
        <v>187</v>
      </c>
      <c r="S8" s="25">
        <v>159</v>
      </c>
      <c r="T8" s="25">
        <v>323</v>
      </c>
      <c r="U8" s="25">
        <v>166</v>
      </c>
      <c r="V8" s="25">
        <v>198</v>
      </c>
      <c r="W8" s="25">
        <v>406</v>
      </c>
      <c r="X8" s="25">
        <v>585</v>
      </c>
      <c r="Y8" s="25">
        <v>188</v>
      </c>
      <c r="Z8" s="25">
        <v>280</v>
      </c>
      <c r="AA8" s="25">
        <v>111</v>
      </c>
      <c r="AB8" s="25">
        <v>118</v>
      </c>
      <c r="AC8" s="25">
        <v>120</v>
      </c>
      <c r="AD8" s="26">
        <v>1</v>
      </c>
      <c r="AE8" s="151">
        <v>15</v>
      </c>
      <c r="AI8" s="150" t="s">
        <v>5</v>
      </c>
      <c r="AJ8" s="149">
        <v>38</v>
      </c>
      <c r="AK8" s="149">
        <v>3</v>
      </c>
      <c r="AL8" s="149">
        <v>15</v>
      </c>
      <c r="AM8" s="149"/>
      <c r="AN8" s="149">
        <v>20</v>
      </c>
      <c r="AO8" s="149"/>
    </row>
    <row r="9" spans="1:41" ht="14.25">
      <c r="A9" s="25">
        <f t="shared" si="0"/>
        <v>5</v>
      </c>
      <c r="B9" s="25" t="s">
        <v>258</v>
      </c>
      <c r="C9" s="25"/>
      <c r="D9" s="25"/>
      <c r="E9" s="25"/>
      <c r="F9" s="25">
        <v>17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>
        <v>2</v>
      </c>
      <c r="AA9" s="25"/>
      <c r="AB9" s="25"/>
      <c r="AC9" s="25">
        <v>3</v>
      </c>
      <c r="AD9" s="2"/>
      <c r="AE9" s="151">
        <v>2</v>
      </c>
      <c r="AI9" s="150" t="s">
        <v>6</v>
      </c>
      <c r="AJ9" s="149">
        <v>107</v>
      </c>
      <c r="AK9" s="149">
        <v>1</v>
      </c>
      <c r="AL9" s="149">
        <v>2</v>
      </c>
      <c r="AM9" s="149"/>
      <c r="AN9" s="149">
        <v>20</v>
      </c>
      <c r="AO9" s="149">
        <v>84</v>
      </c>
    </row>
    <row r="10" spans="1:41" ht="14.25">
      <c r="A10" s="25">
        <f t="shared" si="0"/>
        <v>6</v>
      </c>
      <c r="B10" s="25" t="s">
        <v>259</v>
      </c>
      <c r="C10" s="25">
        <v>25</v>
      </c>
      <c r="D10" s="25"/>
      <c r="E10" s="25"/>
      <c r="F10" s="25">
        <v>164</v>
      </c>
      <c r="G10" s="25">
        <v>12</v>
      </c>
      <c r="H10" s="25">
        <v>69</v>
      </c>
      <c r="I10" s="25">
        <v>76</v>
      </c>
      <c r="J10" s="25">
        <v>163</v>
      </c>
      <c r="K10" s="25">
        <v>108</v>
      </c>
      <c r="L10" s="25">
        <v>43</v>
      </c>
      <c r="M10" s="25">
        <v>12</v>
      </c>
      <c r="N10" s="25">
        <v>23</v>
      </c>
      <c r="O10" s="25">
        <v>43</v>
      </c>
      <c r="P10" s="25">
        <v>82</v>
      </c>
      <c r="Q10" s="25">
        <v>141</v>
      </c>
      <c r="R10" s="25">
        <v>563</v>
      </c>
      <c r="S10" s="25">
        <v>346</v>
      </c>
      <c r="T10" s="25">
        <v>202</v>
      </c>
      <c r="U10" s="25">
        <v>115</v>
      </c>
      <c r="V10" s="25">
        <v>652</v>
      </c>
      <c r="W10" s="25">
        <v>497</v>
      </c>
      <c r="X10" s="25">
        <v>342</v>
      </c>
      <c r="Y10" s="25">
        <v>82</v>
      </c>
      <c r="Z10" s="25">
        <v>119</v>
      </c>
      <c r="AA10" s="25">
        <v>69</v>
      </c>
      <c r="AB10" s="25">
        <v>55</v>
      </c>
      <c r="AC10" s="25">
        <v>83</v>
      </c>
      <c r="AD10" s="2"/>
      <c r="AE10" s="151">
        <v>1</v>
      </c>
      <c r="AI10" s="150" t="s">
        <v>7</v>
      </c>
      <c r="AJ10" s="149">
        <v>302</v>
      </c>
      <c r="AK10" s="149"/>
      <c r="AL10" s="149">
        <v>1</v>
      </c>
      <c r="AM10" s="149"/>
      <c r="AN10" s="149">
        <v>31</v>
      </c>
      <c r="AO10" s="149">
        <v>270</v>
      </c>
    </row>
    <row r="11" spans="1:41" ht="14.25">
      <c r="A11" s="25">
        <f t="shared" si="0"/>
        <v>7</v>
      </c>
      <c r="B11" s="25" t="s">
        <v>260</v>
      </c>
      <c r="C11" s="25">
        <v>10</v>
      </c>
      <c r="D11" s="25"/>
      <c r="E11" s="25">
        <v>162</v>
      </c>
      <c r="F11" s="25">
        <v>32</v>
      </c>
      <c r="G11" s="25">
        <v>54</v>
      </c>
      <c r="H11" s="25">
        <v>60</v>
      </c>
      <c r="I11" s="25">
        <v>33</v>
      </c>
      <c r="J11" s="25">
        <v>37</v>
      </c>
      <c r="K11" s="25">
        <v>28</v>
      </c>
      <c r="L11" s="25">
        <v>29</v>
      </c>
      <c r="M11" s="25">
        <v>23</v>
      </c>
      <c r="N11" s="25">
        <v>59</v>
      </c>
      <c r="O11" s="25">
        <v>42</v>
      </c>
      <c r="P11" s="25">
        <v>24</v>
      </c>
      <c r="Q11" s="25">
        <v>39</v>
      </c>
      <c r="R11" s="25">
        <v>36</v>
      </c>
      <c r="S11" s="25">
        <v>79</v>
      </c>
      <c r="T11" s="25">
        <v>46</v>
      </c>
      <c r="U11" s="25">
        <v>12</v>
      </c>
      <c r="V11" s="25">
        <v>50</v>
      </c>
      <c r="W11" s="25">
        <v>45</v>
      </c>
      <c r="X11" s="25">
        <v>34</v>
      </c>
      <c r="Y11" s="25">
        <v>72</v>
      </c>
      <c r="Z11" s="25">
        <v>61</v>
      </c>
      <c r="AA11" s="25">
        <v>39</v>
      </c>
      <c r="AB11" s="25">
        <v>4</v>
      </c>
      <c r="AC11" s="25">
        <v>30</v>
      </c>
      <c r="AD11" s="26">
        <v>61</v>
      </c>
      <c r="AE11" s="151"/>
      <c r="AI11" s="150" t="s">
        <v>8</v>
      </c>
      <c r="AJ11" s="149">
        <v>1395</v>
      </c>
      <c r="AK11" s="149"/>
      <c r="AL11" s="149"/>
      <c r="AM11" s="149"/>
      <c r="AN11" s="149"/>
      <c r="AO11" s="149">
        <v>1395</v>
      </c>
    </row>
    <row r="12" spans="1:41" ht="14.25">
      <c r="A12" s="25">
        <f t="shared" si="0"/>
        <v>8</v>
      </c>
      <c r="B12" s="25" t="s">
        <v>261</v>
      </c>
      <c r="C12" s="25">
        <v>39</v>
      </c>
      <c r="D12" s="25"/>
      <c r="E12" s="25">
        <v>93</v>
      </c>
      <c r="F12" s="25">
        <v>23</v>
      </c>
      <c r="G12" s="25">
        <v>25</v>
      </c>
      <c r="H12" s="25"/>
      <c r="I12" s="25">
        <v>7</v>
      </c>
      <c r="J12" s="25">
        <v>5</v>
      </c>
      <c r="K12" s="25">
        <v>5</v>
      </c>
      <c r="L12" s="25">
        <v>40</v>
      </c>
      <c r="M12" s="25">
        <v>145</v>
      </c>
      <c r="N12" s="25">
        <v>522</v>
      </c>
      <c r="O12" s="25">
        <v>82</v>
      </c>
      <c r="P12" s="25">
        <v>62</v>
      </c>
      <c r="Q12" s="25">
        <v>122</v>
      </c>
      <c r="R12" s="25">
        <v>115</v>
      </c>
      <c r="S12" s="25">
        <v>65</v>
      </c>
      <c r="T12" s="25">
        <v>38</v>
      </c>
      <c r="U12" s="25">
        <v>23</v>
      </c>
      <c r="V12" s="25">
        <v>77</v>
      </c>
      <c r="W12" s="25">
        <v>16</v>
      </c>
      <c r="X12" s="25">
        <v>140</v>
      </c>
      <c r="Y12" s="25">
        <v>41</v>
      </c>
      <c r="Z12" s="25">
        <v>51</v>
      </c>
      <c r="AA12" s="25">
        <v>14</v>
      </c>
      <c r="AB12" s="25">
        <v>39</v>
      </c>
      <c r="AC12" s="25">
        <v>57</v>
      </c>
      <c r="AD12" s="26">
        <v>23</v>
      </c>
      <c r="AE12" s="151">
        <v>23</v>
      </c>
      <c r="AI12" s="150" t="s">
        <v>9</v>
      </c>
      <c r="AJ12" s="149">
        <v>1417</v>
      </c>
      <c r="AK12" s="149">
        <v>19</v>
      </c>
      <c r="AL12" s="149">
        <v>23</v>
      </c>
      <c r="AM12" s="149">
        <v>2</v>
      </c>
      <c r="AN12" s="149">
        <v>466</v>
      </c>
      <c r="AO12" s="149">
        <v>907</v>
      </c>
    </row>
    <row r="13" spans="1:41" ht="14.25">
      <c r="A13" s="25">
        <f t="shared" si="0"/>
        <v>9</v>
      </c>
      <c r="B13" s="25" t="s">
        <v>262</v>
      </c>
      <c r="C13" s="25">
        <v>40</v>
      </c>
      <c r="D13" s="25"/>
      <c r="E13" s="25">
        <v>33</v>
      </c>
      <c r="F13" s="25">
        <v>78</v>
      </c>
      <c r="G13" s="25">
        <v>11</v>
      </c>
      <c r="H13" s="25">
        <v>24</v>
      </c>
      <c r="I13" s="25">
        <v>33</v>
      </c>
      <c r="J13" s="25">
        <v>57</v>
      </c>
      <c r="K13" s="25">
        <v>27</v>
      </c>
      <c r="L13" s="25">
        <v>69</v>
      </c>
      <c r="M13" s="25">
        <v>148</v>
      </c>
      <c r="N13" s="25">
        <v>88</v>
      </c>
      <c r="O13" s="25">
        <v>164</v>
      </c>
      <c r="P13" s="25">
        <v>307</v>
      </c>
      <c r="Q13" s="25">
        <v>96</v>
      </c>
      <c r="R13" s="25">
        <v>170</v>
      </c>
      <c r="S13" s="25">
        <v>42</v>
      </c>
      <c r="T13" s="25">
        <v>51</v>
      </c>
      <c r="U13" s="25">
        <v>87</v>
      </c>
      <c r="V13" s="25">
        <v>85</v>
      </c>
      <c r="W13" s="25">
        <v>126</v>
      </c>
      <c r="X13" s="25">
        <v>154</v>
      </c>
      <c r="Y13" s="25">
        <v>85</v>
      </c>
      <c r="Z13" s="25">
        <v>29</v>
      </c>
      <c r="AA13" s="25">
        <v>27</v>
      </c>
      <c r="AB13" s="25">
        <v>44</v>
      </c>
      <c r="AC13" s="25">
        <v>59</v>
      </c>
      <c r="AD13" s="26">
        <v>24</v>
      </c>
      <c r="AE13" s="151">
        <v>39</v>
      </c>
      <c r="AI13" s="150" t="s">
        <v>10</v>
      </c>
      <c r="AJ13" s="149">
        <v>1659</v>
      </c>
      <c r="AK13" s="149">
        <v>15</v>
      </c>
      <c r="AL13" s="149">
        <v>39</v>
      </c>
      <c r="AM13" s="149">
        <v>3</v>
      </c>
      <c r="AN13" s="149">
        <v>287</v>
      </c>
      <c r="AO13" s="149">
        <v>1315</v>
      </c>
    </row>
    <row r="14" spans="1:41" ht="14.25">
      <c r="A14" s="25"/>
      <c r="B14" s="25" t="s">
        <v>285</v>
      </c>
      <c r="C14" s="25"/>
      <c r="D14" s="25"/>
      <c r="E14" s="25"/>
      <c r="F14" s="25">
        <v>24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"/>
      <c r="AE14" s="2"/>
      <c r="AI14" s="150" t="s">
        <v>11</v>
      </c>
      <c r="AJ14" s="149">
        <v>1087</v>
      </c>
      <c r="AK14" s="149">
        <v>45</v>
      </c>
      <c r="AL14" s="149">
        <v>83</v>
      </c>
      <c r="AM14" s="149"/>
      <c r="AN14" s="149">
        <v>299</v>
      </c>
      <c r="AO14" s="149">
        <v>660</v>
      </c>
    </row>
    <row r="15" spans="1:41" ht="14.25">
      <c r="A15" s="25">
        <f>A13+1</f>
        <v>10</v>
      </c>
      <c r="B15" s="25" t="s">
        <v>263</v>
      </c>
      <c r="C15" s="25"/>
      <c r="D15" s="25"/>
      <c r="E15" s="25"/>
      <c r="F15" s="25">
        <v>173</v>
      </c>
      <c r="G15" s="25">
        <v>31</v>
      </c>
      <c r="H15" s="25">
        <v>149</v>
      </c>
      <c r="I15" s="25">
        <v>121</v>
      </c>
      <c r="J15" s="25">
        <v>110</v>
      </c>
      <c r="K15" s="25">
        <v>177</v>
      </c>
      <c r="L15" s="25">
        <v>162</v>
      </c>
      <c r="M15" s="25">
        <v>136</v>
      </c>
      <c r="N15" s="25">
        <v>157</v>
      </c>
      <c r="O15" s="25">
        <v>114</v>
      </c>
      <c r="P15" s="25">
        <v>265</v>
      </c>
      <c r="Q15" s="25">
        <v>153</v>
      </c>
      <c r="R15" s="25">
        <v>178</v>
      </c>
      <c r="S15" s="25">
        <v>133</v>
      </c>
      <c r="T15" s="25">
        <v>110</v>
      </c>
      <c r="U15" s="25">
        <v>135</v>
      </c>
      <c r="V15" s="25">
        <v>223</v>
      </c>
      <c r="W15" s="25">
        <v>132</v>
      </c>
      <c r="X15" s="25">
        <v>175</v>
      </c>
      <c r="Y15" s="25">
        <v>128</v>
      </c>
      <c r="Z15" s="25">
        <v>131</v>
      </c>
      <c r="AA15" s="25">
        <v>193</v>
      </c>
      <c r="AB15" s="25">
        <v>79</v>
      </c>
      <c r="AC15" s="25">
        <v>62</v>
      </c>
      <c r="AD15" s="26">
        <v>14</v>
      </c>
      <c r="AE15" s="26">
        <v>83</v>
      </c>
      <c r="AI15" s="150" t="s">
        <v>12</v>
      </c>
      <c r="AJ15" s="149">
        <v>261</v>
      </c>
      <c r="AK15" s="149">
        <v>9</v>
      </c>
      <c r="AL15" s="149">
        <v>10</v>
      </c>
      <c r="AM15" s="149"/>
      <c r="AN15" s="149">
        <v>62</v>
      </c>
      <c r="AO15" s="149">
        <v>180</v>
      </c>
    </row>
    <row r="16" spans="1:41" ht="14.25">
      <c r="A16" s="25">
        <f t="shared" si="0"/>
        <v>11</v>
      </c>
      <c r="B16" s="25" t="s">
        <v>264</v>
      </c>
      <c r="C16" s="25">
        <v>170</v>
      </c>
      <c r="D16" s="25"/>
      <c r="E16" s="25">
        <v>224</v>
      </c>
      <c r="F16" s="25">
        <v>78</v>
      </c>
      <c r="G16" s="25">
        <v>55</v>
      </c>
      <c r="H16" s="25">
        <v>115</v>
      </c>
      <c r="I16" s="25">
        <v>104</v>
      </c>
      <c r="J16" s="25">
        <v>136</v>
      </c>
      <c r="K16" s="25">
        <v>55</v>
      </c>
      <c r="L16" s="25"/>
      <c r="M16" s="25"/>
      <c r="N16" s="25"/>
      <c r="O16" s="25">
        <v>155</v>
      </c>
      <c r="P16" s="25">
        <v>269</v>
      </c>
      <c r="Q16" s="25">
        <v>121</v>
      </c>
      <c r="R16" s="25">
        <v>169</v>
      </c>
      <c r="S16" s="25">
        <v>106</v>
      </c>
      <c r="T16" s="25">
        <v>83</v>
      </c>
      <c r="U16" s="25">
        <v>72</v>
      </c>
      <c r="V16" s="25">
        <v>239</v>
      </c>
      <c r="W16" s="25">
        <v>132</v>
      </c>
      <c r="X16" s="25">
        <v>236</v>
      </c>
      <c r="Y16" s="25">
        <v>53</v>
      </c>
      <c r="Z16" s="25">
        <v>35</v>
      </c>
      <c r="AA16" s="25">
        <v>87</v>
      </c>
      <c r="AB16" s="25">
        <v>57</v>
      </c>
      <c r="AC16" s="25">
        <v>60</v>
      </c>
      <c r="AD16" s="26">
        <v>8</v>
      </c>
      <c r="AE16" s="26">
        <v>10</v>
      </c>
      <c r="AI16" s="150" t="s">
        <v>13</v>
      </c>
      <c r="AJ16" s="149">
        <v>992</v>
      </c>
      <c r="AK16" s="149">
        <v>9</v>
      </c>
      <c r="AL16" s="149">
        <v>22</v>
      </c>
      <c r="AM16" s="149"/>
      <c r="AN16" s="149">
        <v>98</v>
      </c>
      <c r="AO16" s="149">
        <v>863</v>
      </c>
    </row>
    <row r="17" spans="1:41" ht="14.25">
      <c r="A17" s="25"/>
      <c r="B17" s="25" t="s">
        <v>286</v>
      </c>
      <c r="C17" s="25"/>
      <c r="D17" s="25"/>
      <c r="E17" s="25"/>
      <c r="F17" s="25">
        <v>18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"/>
      <c r="AE17" s="2"/>
      <c r="AI17" s="150" t="s">
        <v>14</v>
      </c>
      <c r="AJ17" s="149">
        <v>269</v>
      </c>
      <c r="AK17" s="149">
        <v>4</v>
      </c>
      <c r="AL17" s="149">
        <v>5</v>
      </c>
      <c r="AM17" s="149"/>
      <c r="AN17" s="149">
        <v>43</v>
      </c>
      <c r="AO17" s="149">
        <v>217</v>
      </c>
    </row>
    <row r="18" spans="1:41" ht="14.25">
      <c r="A18" s="25">
        <f>A16+1</f>
        <v>12</v>
      </c>
      <c r="B18" s="25" t="s">
        <v>265</v>
      </c>
      <c r="C18" s="25">
        <v>11</v>
      </c>
      <c r="D18" s="25"/>
      <c r="E18" s="25"/>
      <c r="F18" s="25">
        <v>52</v>
      </c>
      <c r="G18" s="25">
        <v>46</v>
      </c>
      <c r="H18" s="25">
        <v>2</v>
      </c>
      <c r="I18" s="25">
        <v>92</v>
      </c>
      <c r="J18" s="25">
        <v>98</v>
      </c>
      <c r="K18" s="25">
        <v>41</v>
      </c>
      <c r="L18" s="25">
        <v>33</v>
      </c>
      <c r="M18" s="25">
        <v>46</v>
      </c>
      <c r="N18" s="25">
        <v>15</v>
      </c>
      <c r="O18" s="25">
        <v>29</v>
      </c>
      <c r="P18" s="25">
        <v>89</v>
      </c>
      <c r="Q18" s="25">
        <v>57</v>
      </c>
      <c r="R18" s="25">
        <v>104</v>
      </c>
      <c r="S18" s="25">
        <v>94</v>
      </c>
      <c r="T18" s="25">
        <v>75</v>
      </c>
      <c r="U18" s="25">
        <v>95</v>
      </c>
      <c r="V18" s="25">
        <v>324</v>
      </c>
      <c r="W18" s="25">
        <v>71</v>
      </c>
      <c r="X18" s="25">
        <v>389</v>
      </c>
      <c r="Y18" s="25">
        <v>68</v>
      </c>
      <c r="Z18" s="25">
        <v>87</v>
      </c>
      <c r="AA18" s="25">
        <v>62</v>
      </c>
      <c r="AB18" s="25">
        <v>63</v>
      </c>
      <c r="AC18" s="25">
        <v>79</v>
      </c>
      <c r="AD18" s="26">
        <v>1</v>
      </c>
      <c r="AE18" s="26">
        <v>22</v>
      </c>
      <c r="AI18" s="150" t="s">
        <v>15</v>
      </c>
      <c r="AJ18" s="149">
        <v>23</v>
      </c>
      <c r="AK18" s="149">
        <v>1</v>
      </c>
      <c r="AL18" s="149">
        <v>2</v>
      </c>
      <c r="AM18" s="149"/>
      <c r="AN18" s="149">
        <v>3</v>
      </c>
      <c r="AO18" s="149">
        <v>17</v>
      </c>
    </row>
    <row r="19" spans="1:41" ht="14.25">
      <c r="A19" s="25"/>
      <c r="B19" s="25"/>
      <c r="C19" s="25">
        <v>7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"/>
      <c r="AE19" s="2"/>
      <c r="AI19" s="150" t="s">
        <v>16</v>
      </c>
      <c r="AJ19" s="149">
        <v>870</v>
      </c>
      <c r="AK19" s="149">
        <v>98</v>
      </c>
      <c r="AL19" s="149">
        <v>4</v>
      </c>
      <c r="AM19" s="149"/>
      <c r="AN19" s="149"/>
      <c r="AO19" s="149">
        <v>768</v>
      </c>
    </row>
    <row r="20" spans="1:41" ht="14.25">
      <c r="A20" s="25">
        <f>A18+1</f>
        <v>13</v>
      </c>
      <c r="B20" s="25" t="s">
        <v>266</v>
      </c>
      <c r="C20" s="25"/>
      <c r="D20" s="25"/>
      <c r="E20" s="25">
        <v>13</v>
      </c>
      <c r="F20" s="25">
        <v>64</v>
      </c>
      <c r="G20" s="25">
        <v>23</v>
      </c>
      <c r="H20" s="25">
        <v>39</v>
      </c>
      <c r="I20" s="25">
        <v>18</v>
      </c>
      <c r="J20" s="25">
        <v>75</v>
      </c>
      <c r="K20" s="25">
        <v>57</v>
      </c>
      <c r="L20" s="25">
        <v>191</v>
      </c>
      <c r="M20" s="25">
        <v>141</v>
      </c>
      <c r="N20" s="25">
        <v>193</v>
      </c>
      <c r="O20" s="25">
        <v>53</v>
      </c>
      <c r="P20" s="25">
        <v>35</v>
      </c>
      <c r="Q20" s="25">
        <v>54</v>
      </c>
      <c r="R20" s="25">
        <v>135</v>
      </c>
      <c r="S20" s="25">
        <v>52</v>
      </c>
      <c r="T20" s="25">
        <v>13</v>
      </c>
      <c r="U20" s="25">
        <v>30</v>
      </c>
      <c r="V20" s="25">
        <v>49</v>
      </c>
      <c r="W20" s="25">
        <v>21</v>
      </c>
      <c r="X20" s="25">
        <v>92</v>
      </c>
      <c r="Y20" s="25">
        <v>36</v>
      </c>
      <c r="Z20" s="25">
        <v>31</v>
      </c>
      <c r="AA20" s="25">
        <v>23</v>
      </c>
      <c r="AB20" s="25">
        <v>12</v>
      </c>
      <c r="AC20" s="25">
        <v>24</v>
      </c>
      <c r="AD20" s="26">
        <v>6</v>
      </c>
      <c r="AE20" s="26">
        <v>5</v>
      </c>
      <c r="AI20" s="150" t="s">
        <v>17</v>
      </c>
      <c r="AJ20" s="149">
        <v>1877</v>
      </c>
      <c r="AK20" s="149">
        <v>23</v>
      </c>
      <c r="AL20" s="149">
        <v>3</v>
      </c>
      <c r="AM20" s="149"/>
      <c r="AN20" s="149">
        <v>312</v>
      </c>
      <c r="AO20" s="149">
        <v>1539</v>
      </c>
    </row>
    <row r="21" spans="1:41" ht="14.25">
      <c r="A21" s="25">
        <f t="shared" si="0"/>
        <v>14</v>
      </c>
      <c r="B21" s="25" t="s">
        <v>267</v>
      </c>
      <c r="C21" s="25">
        <v>35</v>
      </c>
      <c r="D21" s="25"/>
      <c r="E21" s="25">
        <v>53</v>
      </c>
      <c r="F21" s="25">
        <v>68</v>
      </c>
      <c r="G21" s="25">
        <v>61</v>
      </c>
      <c r="H21" s="25">
        <v>5</v>
      </c>
      <c r="I21" s="25">
        <v>67</v>
      </c>
      <c r="J21" s="25">
        <v>94</v>
      </c>
      <c r="K21" s="25">
        <v>32</v>
      </c>
      <c r="L21" s="25">
        <v>71</v>
      </c>
      <c r="M21" s="25">
        <v>50</v>
      </c>
      <c r="N21" s="25">
        <v>55</v>
      </c>
      <c r="O21" s="25">
        <v>78</v>
      </c>
      <c r="P21" s="25">
        <v>46</v>
      </c>
      <c r="Q21" s="25">
        <v>42</v>
      </c>
      <c r="R21" s="25">
        <v>76</v>
      </c>
      <c r="S21" s="25">
        <v>133</v>
      </c>
      <c r="T21" s="25">
        <v>37</v>
      </c>
      <c r="U21" s="25">
        <v>84</v>
      </c>
      <c r="V21" s="25">
        <v>210</v>
      </c>
      <c r="W21" s="25">
        <v>45</v>
      </c>
      <c r="X21" s="25">
        <v>205</v>
      </c>
      <c r="Y21" s="25">
        <v>63</v>
      </c>
      <c r="Z21" s="25">
        <v>122</v>
      </c>
      <c r="AA21" s="25">
        <v>107</v>
      </c>
      <c r="AB21" s="25">
        <v>34</v>
      </c>
      <c r="AC21" s="25">
        <v>35</v>
      </c>
      <c r="AD21" s="26">
        <v>48</v>
      </c>
      <c r="AE21" s="26">
        <v>2</v>
      </c>
      <c r="AI21" s="150" t="s">
        <v>18</v>
      </c>
      <c r="AJ21" s="149">
        <v>427</v>
      </c>
      <c r="AK21" s="149">
        <v>3</v>
      </c>
      <c r="AL21" s="149">
        <v>19</v>
      </c>
      <c r="AM21" s="149"/>
      <c r="AN21" s="149">
        <v>82</v>
      </c>
      <c r="AO21" s="149">
        <v>323</v>
      </c>
    </row>
    <row r="22" spans="1:41" ht="14.25">
      <c r="A22" s="25">
        <f t="shared" si="0"/>
        <v>15</v>
      </c>
      <c r="B22" s="25" t="s">
        <v>268</v>
      </c>
      <c r="C22" s="25">
        <v>12</v>
      </c>
      <c r="D22" s="25"/>
      <c r="E22" s="25">
        <v>75</v>
      </c>
      <c r="F22" s="25">
        <v>22</v>
      </c>
      <c r="G22" s="25">
        <v>1</v>
      </c>
      <c r="H22" s="25">
        <v>45</v>
      </c>
      <c r="I22" s="25">
        <v>28</v>
      </c>
      <c r="J22" s="25">
        <v>23</v>
      </c>
      <c r="K22" s="25">
        <v>97</v>
      </c>
      <c r="L22" s="25">
        <v>243</v>
      </c>
      <c r="M22" s="25">
        <v>333</v>
      </c>
      <c r="N22" s="25">
        <v>92</v>
      </c>
      <c r="O22" s="25">
        <v>185</v>
      </c>
      <c r="P22" s="25">
        <v>53</v>
      </c>
      <c r="Q22" s="25">
        <v>18</v>
      </c>
      <c r="R22" s="25">
        <v>181</v>
      </c>
      <c r="S22" s="25">
        <v>81</v>
      </c>
      <c r="T22" s="25">
        <v>273</v>
      </c>
      <c r="U22" s="25">
        <v>203</v>
      </c>
      <c r="V22" s="25">
        <v>275</v>
      </c>
      <c r="W22" s="25">
        <v>492</v>
      </c>
      <c r="X22" s="25">
        <v>876</v>
      </c>
      <c r="Y22" s="25">
        <v>326</v>
      </c>
      <c r="Z22" s="25">
        <v>193</v>
      </c>
      <c r="AA22" s="25">
        <v>116</v>
      </c>
      <c r="AB22" s="25">
        <v>93</v>
      </c>
      <c r="AC22" s="25">
        <v>126</v>
      </c>
      <c r="AD22" s="26">
        <v>47</v>
      </c>
      <c r="AE22" s="26">
        <v>4</v>
      </c>
      <c r="AI22" s="150" t="s">
        <v>19</v>
      </c>
      <c r="AJ22" s="149">
        <v>14724</v>
      </c>
      <c r="AK22" s="149">
        <v>363</v>
      </c>
      <c r="AL22" s="149">
        <v>737</v>
      </c>
      <c r="AM22" s="149">
        <v>5</v>
      </c>
      <c r="AN22" s="149">
        <v>2476</v>
      </c>
      <c r="AO22" s="149">
        <v>11143</v>
      </c>
    </row>
    <row r="23" spans="1:31" ht="12.75">
      <c r="A23" s="25">
        <f t="shared" si="0"/>
        <v>16</v>
      </c>
      <c r="B23" s="25" t="s">
        <v>269</v>
      </c>
      <c r="C23" s="25">
        <v>67</v>
      </c>
      <c r="D23" s="25"/>
      <c r="E23" s="25">
        <v>35</v>
      </c>
      <c r="F23" s="25">
        <v>64</v>
      </c>
      <c r="G23" s="25">
        <v>34</v>
      </c>
      <c r="H23" s="25">
        <v>46</v>
      </c>
      <c r="I23" s="25">
        <v>42</v>
      </c>
      <c r="J23" s="25">
        <v>15</v>
      </c>
      <c r="K23" s="25">
        <v>7</v>
      </c>
      <c r="L23" s="25">
        <v>44</v>
      </c>
      <c r="M23" s="25">
        <v>37</v>
      </c>
      <c r="N23" s="25">
        <v>23</v>
      </c>
      <c r="O23" s="25">
        <v>50</v>
      </c>
      <c r="P23" s="25">
        <v>260</v>
      </c>
      <c r="Q23" s="25">
        <v>69</v>
      </c>
      <c r="R23" s="25">
        <v>64</v>
      </c>
      <c r="S23" s="25">
        <v>250</v>
      </c>
      <c r="T23" s="25">
        <v>120</v>
      </c>
      <c r="U23" s="25">
        <v>84</v>
      </c>
      <c r="V23" s="25">
        <v>243</v>
      </c>
      <c r="W23" s="25">
        <v>392</v>
      </c>
      <c r="X23" s="25">
        <v>92</v>
      </c>
      <c r="Y23" s="25">
        <v>67</v>
      </c>
      <c r="Z23" s="25">
        <v>56</v>
      </c>
      <c r="AA23" s="25">
        <v>74</v>
      </c>
      <c r="AB23" s="25">
        <v>100</v>
      </c>
      <c r="AC23" s="25">
        <v>32</v>
      </c>
      <c r="AD23" s="26">
        <v>3</v>
      </c>
      <c r="AE23" s="26">
        <v>3</v>
      </c>
    </row>
    <row r="24" spans="1:31" ht="12.75">
      <c r="A24" s="25">
        <f t="shared" si="0"/>
        <v>17</v>
      </c>
      <c r="B24" s="25" t="s">
        <v>270</v>
      </c>
      <c r="C24" s="25"/>
      <c r="D24" s="25"/>
      <c r="E24" s="25">
        <v>11</v>
      </c>
      <c r="F24" s="25">
        <v>20</v>
      </c>
      <c r="G24" s="25"/>
      <c r="H24" s="25">
        <v>6</v>
      </c>
      <c r="I24" s="25"/>
      <c r="J24" s="25"/>
      <c r="K24" s="25">
        <v>15</v>
      </c>
      <c r="L24" s="25">
        <v>1</v>
      </c>
      <c r="M24" s="25"/>
      <c r="N24" s="25"/>
      <c r="O24" s="25">
        <v>35</v>
      </c>
      <c r="P24" s="25"/>
      <c r="Q24" s="25"/>
      <c r="R24" s="25"/>
      <c r="S24" s="25"/>
      <c r="T24" s="25"/>
      <c r="U24" s="25">
        <v>17</v>
      </c>
      <c r="V24" s="25">
        <v>40</v>
      </c>
      <c r="W24" s="25">
        <v>19</v>
      </c>
      <c r="X24" s="25">
        <v>2</v>
      </c>
      <c r="Y24" s="25">
        <v>34</v>
      </c>
      <c r="Z24" s="25">
        <v>4</v>
      </c>
      <c r="AA24" s="25"/>
      <c r="AB24" s="25">
        <v>2</v>
      </c>
      <c r="AC24" s="25">
        <v>18</v>
      </c>
      <c r="AD24" s="26">
        <v>18</v>
      </c>
      <c r="AE24" s="26">
        <v>19</v>
      </c>
    </row>
    <row r="25" spans="1:31" ht="12.75">
      <c r="A25" s="25"/>
      <c r="B25" s="25" t="s">
        <v>271</v>
      </c>
      <c r="C25" s="25">
        <f>SUM(C5:C24)</f>
        <v>525</v>
      </c>
      <c r="D25" s="25">
        <f>SUM(D5:D24)</f>
        <v>0</v>
      </c>
      <c r="E25" s="25">
        <f>SUM(E5:E24)</f>
        <v>1100</v>
      </c>
      <c r="F25" s="25">
        <f>SUM(F5:F24)</f>
        <v>1175</v>
      </c>
      <c r="G25" s="25">
        <f>SUM(G5:G24)</f>
        <v>496</v>
      </c>
      <c r="H25" s="25">
        <f aca="true" t="shared" si="1" ref="H25:AA25">SUM(H5:H24)</f>
        <v>825</v>
      </c>
      <c r="I25" s="25">
        <f t="shared" si="1"/>
        <v>778</v>
      </c>
      <c r="J25" s="25">
        <f t="shared" si="1"/>
        <v>1055</v>
      </c>
      <c r="K25" s="25">
        <f t="shared" si="1"/>
        <v>1190</v>
      </c>
      <c r="L25" s="25">
        <f t="shared" si="1"/>
        <v>1673</v>
      </c>
      <c r="M25" s="25">
        <f t="shared" si="1"/>
        <v>1482</v>
      </c>
      <c r="N25" s="25">
        <f t="shared" si="1"/>
        <v>1488</v>
      </c>
      <c r="O25" s="25">
        <f t="shared" si="1"/>
        <v>1393</v>
      </c>
      <c r="P25" s="25">
        <f t="shared" si="1"/>
        <v>2128</v>
      </c>
      <c r="Q25" s="25">
        <f t="shared" si="1"/>
        <v>1304</v>
      </c>
      <c r="R25" s="25">
        <f t="shared" si="1"/>
        <v>2459</v>
      </c>
      <c r="S25" s="25">
        <f t="shared" si="1"/>
        <v>1670</v>
      </c>
      <c r="T25" s="25">
        <f t="shared" si="1"/>
        <v>1722</v>
      </c>
      <c r="U25" s="25">
        <f t="shared" si="1"/>
        <v>1524</v>
      </c>
      <c r="V25" s="25">
        <f t="shared" si="1"/>
        <v>3969</v>
      </c>
      <c r="W25" s="25">
        <f t="shared" si="1"/>
        <v>2592</v>
      </c>
      <c r="X25" s="25">
        <f t="shared" si="1"/>
        <v>3981</v>
      </c>
      <c r="Y25" s="25">
        <f t="shared" si="1"/>
        <v>1468</v>
      </c>
      <c r="Z25" s="25">
        <f t="shared" si="1"/>
        <v>1368</v>
      </c>
      <c r="AA25" s="25">
        <f t="shared" si="1"/>
        <v>1118</v>
      </c>
      <c r="AB25" s="25">
        <f>SUM(AB5:AB24)</f>
        <v>878</v>
      </c>
      <c r="AC25" s="25">
        <f>SUM(AC5:AC24)</f>
        <v>1066</v>
      </c>
      <c r="AD25" s="26">
        <f>SUM(AD5:AD24)</f>
        <v>325</v>
      </c>
      <c r="AE25" s="26">
        <f>SUM(AE5:AE24)</f>
        <v>737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E25"/>
  <sheetViews>
    <sheetView zoomScalePageLayoutView="0" workbookViewId="0" topLeftCell="V1">
      <selection activeCell="AJ12" sqref="AJ12"/>
    </sheetView>
  </sheetViews>
  <sheetFormatPr defaultColWidth="9.00390625" defaultRowHeight="12.75"/>
  <cols>
    <col min="1" max="1" width="4.625" style="0" customWidth="1"/>
  </cols>
  <sheetData>
    <row r="2" spans="1:27" ht="12.75">
      <c r="A2" s="23"/>
      <c r="B2" s="23"/>
      <c r="C2" s="23"/>
      <c r="D2" s="23"/>
      <c r="E2" s="23"/>
      <c r="F2" s="23"/>
      <c r="G2" s="23"/>
      <c r="H2" s="23"/>
      <c r="I2" s="23"/>
      <c r="J2" s="23" t="s">
        <v>275</v>
      </c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27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</row>
    <row r="4" spans="1:31" ht="12.75">
      <c r="A4" s="24"/>
      <c r="B4" s="24" t="s">
        <v>272</v>
      </c>
      <c r="C4" s="24">
        <v>1950</v>
      </c>
      <c r="D4" s="24">
        <v>1951</v>
      </c>
      <c r="E4" s="24">
        <v>1958</v>
      </c>
      <c r="F4" s="24">
        <v>1959</v>
      </c>
      <c r="G4" s="24">
        <v>1960</v>
      </c>
      <c r="H4" s="24">
        <v>1961</v>
      </c>
      <c r="I4" s="24">
        <v>1962</v>
      </c>
      <c r="J4" s="24">
        <v>1963</v>
      </c>
      <c r="K4" s="24">
        <v>1964</v>
      </c>
      <c r="L4" s="24">
        <v>1965</v>
      </c>
      <c r="M4" s="24">
        <v>1966</v>
      </c>
      <c r="N4" s="24">
        <v>1967</v>
      </c>
      <c r="O4" s="24">
        <v>1968</v>
      </c>
      <c r="P4" s="24">
        <v>1969</v>
      </c>
      <c r="Q4" s="24">
        <v>1970</v>
      </c>
      <c r="R4" s="24">
        <v>1971</v>
      </c>
      <c r="S4" s="24">
        <v>1972</v>
      </c>
      <c r="T4" s="24">
        <v>1973</v>
      </c>
      <c r="U4" s="24">
        <v>1974</v>
      </c>
      <c r="V4" s="24">
        <v>1975</v>
      </c>
      <c r="W4" s="24">
        <v>1976</v>
      </c>
      <c r="X4" s="24">
        <v>1977</v>
      </c>
      <c r="Y4" s="24">
        <v>1978</v>
      </c>
      <c r="Z4" s="24">
        <v>1979</v>
      </c>
      <c r="AA4" s="24">
        <v>1980</v>
      </c>
      <c r="AB4" s="24">
        <v>1981</v>
      </c>
      <c r="AC4" s="24">
        <v>1982</v>
      </c>
      <c r="AD4" s="26">
        <v>2016</v>
      </c>
      <c r="AE4" s="26">
        <v>2017</v>
      </c>
    </row>
    <row r="5" spans="1:31" ht="12.75">
      <c r="A5" s="25">
        <v>1</v>
      </c>
      <c r="B5" s="25" t="s">
        <v>254</v>
      </c>
      <c r="C5" s="25">
        <v>4</v>
      </c>
      <c r="D5" s="25"/>
      <c r="E5" s="25">
        <v>97</v>
      </c>
      <c r="F5" s="25">
        <v>45</v>
      </c>
      <c r="G5" s="25">
        <v>1011</v>
      </c>
      <c r="H5" s="25"/>
      <c r="I5" s="25">
        <v>5</v>
      </c>
      <c r="J5" s="25">
        <v>2428</v>
      </c>
      <c r="K5" s="25">
        <v>1116</v>
      </c>
      <c r="L5" s="25">
        <v>464</v>
      </c>
      <c r="M5" s="25">
        <v>2290</v>
      </c>
      <c r="N5" s="25">
        <v>907</v>
      </c>
      <c r="O5" s="25">
        <v>353</v>
      </c>
      <c r="P5" s="25">
        <v>3705</v>
      </c>
      <c r="Q5" s="25">
        <v>138</v>
      </c>
      <c r="R5" s="25">
        <v>1087</v>
      </c>
      <c r="S5" s="25">
        <v>597</v>
      </c>
      <c r="T5" s="25">
        <v>736</v>
      </c>
      <c r="U5" s="25">
        <v>113</v>
      </c>
      <c r="V5" s="25">
        <v>300</v>
      </c>
      <c r="W5" s="25">
        <v>424</v>
      </c>
      <c r="X5" s="25">
        <v>975</v>
      </c>
      <c r="Y5" s="25">
        <v>351</v>
      </c>
      <c r="Z5" s="25">
        <v>502</v>
      </c>
      <c r="AA5" s="25">
        <v>834</v>
      </c>
      <c r="AB5" s="25">
        <v>751</v>
      </c>
      <c r="AC5" s="25">
        <v>605</v>
      </c>
      <c r="AD5" s="26">
        <v>10</v>
      </c>
      <c r="AE5" s="151">
        <v>41</v>
      </c>
    </row>
    <row r="6" spans="1:31" ht="12.75">
      <c r="A6" s="25">
        <f>A5+1</f>
        <v>2</v>
      </c>
      <c r="B6" s="25" t="s">
        <v>255</v>
      </c>
      <c r="C6" s="25">
        <v>5</v>
      </c>
      <c r="D6" s="25"/>
      <c r="E6" s="25">
        <v>399</v>
      </c>
      <c r="F6" s="25">
        <v>421</v>
      </c>
      <c r="G6" s="25">
        <v>2642</v>
      </c>
      <c r="H6" s="25">
        <v>79</v>
      </c>
      <c r="I6" s="25">
        <v>615</v>
      </c>
      <c r="J6" s="25">
        <v>1024</v>
      </c>
      <c r="K6" s="25">
        <v>331</v>
      </c>
      <c r="L6" s="25">
        <v>528</v>
      </c>
      <c r="M6" s="25">
        <v>1516</v>
      </c>
      <c r="N6" s="25">
        <v>429</v>
      </c>
      <c r="O6" s="25">
        <v>471</v>
      </c>
      <c r="P6" s="25">
        <v>4814</v>
      </c>
      <c r="Q6" s="25">
        <v>201</v>
      </c>
      <c r="R6" s="25">
        <v>703</v>
      </c>
      <c r="S6" s="25">
        <v>1680</v>
      </c>
      <c r="T6" s="25">
        <v>1559</v>
      </c>
      <c r="U6" s="25">
        <v>1569</v>
      </c>
      <c r="V6" s="25">
        <v>3234</v>
      </c>
      <c r="W6" s="25">
        <v>445</v>
      </c>
      <c r="X6" s="25">
        <v>2426</v>
      </c>
      <c r="Y6" s="25">
        <v>329</v>
      </c>
      <c r="Z6" s="25">
        <v>710</v>
      </c>
      <c r="AA6" s="25">
        <v>758</v>
      </c>
      <c r="AB6" s="25">
        <v>480</v>
      </c>
      <c r="AC6" s="25">
        <v>302</v>
      </c>
      <c r="AD6" s="26">
        <v>118</v>
      </c>
      <c r="AE6" s="151">
        <v>535</v>
      </c>
    </row>
    <row r="7" spans="1:31" ht="12.75">
      <c r="A7" s="25">
        <f aca="true" t="shared" si="0" ref="A7:A24">A6+1</f>
        <v>3</v>
      </c>
      <c r="B7" s="25" t="s">
        <v>256</v>
      </c>
      <c r="C7" s="25">
        <v>60</v>
      </c>
      <c r="D7" s="25"/>
      <c r="E7" s="25">
        <v>1210</v>
      </c>
      <c r="F7" s="25">
        <v>427</v>
      </c>
      <c r="G7" s="25"/>
      <c r="H7" s="25">
        <v>26</v>
      </c>
      <c r="I7" s="25">
        <v>212</v>
      </c>
      <c r="J7" s="25">
        <v>3</v>
      </c>
      <c r="K7" s="25">
        <v>16</v>
      </c>
      <c r="L7" s="25">
        <v>136</v>
      </c>
      <c r="M7" s="25">
        <v>860</v>
      </c>
      <c r="N7" s="25">
        <v>845</v>
      </c>
      <c r="O7" s="25">
        <v>1119</v>
      </c>
      <c r="P7" s="25">
        <v>939</v>
      </c>
      <c r="Q7" s="25">
        <v>297</v>
      </c>
      <c r="R7" s="25">
        <v>686</v>
      </c>
      <c r="S7" s="25">
        <v>879</v>
      </c>
      <c r="T7" s="25">
        <v>1169</v>
      </c>
      <c r="U7" s="25">
        <v>533</v>
      </c>
      <c r="V7" s="25">
        <v>1687</v>
      </c>
      <c r="W7" s="25">
        <v>484</v>
      </c>
      <c r="X7" s="25">
        <v>1380</v>
      </c>
      <c r="Y7" s="25">
        <v>504</v>
      </c>
      <c r="Z7" s="25">
        <v>636</v>
      </c>
      <c r="AA7" s="25">
        <v>1060</v>
      </c>
      <c r="AB7" s="25">
        <v>300</v>
      </c>
      <c r="AC7" s="25">
        <v>771</v>
      </c>
      <c r="AD7" s="26">
        <v>20</v>
      </c>
      <c r="AE7" s="151">
        <v>177</v>
      </c>
    </row>
    <row r="8" spans="1:31" ht="12.75">
      <c r="A8" s="25">
        <f t="shared" si="0"/>
        <v>4</v>
      </c>
      <c r="B8" s="25" t="s">
        <v>257</v>
      </c>
      <c r="C8" s="25">
        <v>121</v>
      </c>
      <c r="D8" s="25"/>
      <c r="E8" s="25">
        <v>764</v>
      </c>
      <c r="F8" s="25">
        <v>136</v>
      </c>
      <c r="G8" s="25">
        <v>315</v>
      </c>
      <c r="H8" s="25">
        <v>118</v>
      </c>
      <c r="I8" s="25">
        <v>51</v>
      </c>
      <c r="J8" s="25">
        <v>27</v>
      </c>
      <c r="K8" s="25">
        <v>18</v>
      </c>
      <c r="L8" s="25">
        <v>750</v>
      </c>
      <c r="M8" s="25">
        <v>487</v>
      </c>
      <c r="N8" s="25">
        <v>257</v>
      </c>
      <c r="O8" s="25">
        <v>2722</v>
      </c>
      <c r="P8" s="25">
        <v>607</v>
      </c>
      <c r="Q8" s="25">
        <v>147</v>
      </c>
      <c r="R8" s="25">
        <v>266</v>
      </c>
      <c r="S8" s="25">
        <v>245</v>
      </c>
      <c r="T8" s="25">
        <v>615</v>
      </c>
      <c r="U8" s="25">
        <v>276</v>
      </c>
      <c r="V8" s="25">
        <v>8</v>
      </c>
      <c r="W8" s="25">
        <v>226</v>
      </c>
      <c r="X8" s="25">
        <v>2082</v>
      </c>
      <c r="Y8" s="25">
        <v>782</v>
      </c>
      <c r="Z8" s="25">
        <v>179</v>
      </c>
      <c r="AA8" s="25">
        <v>177</v>
      </c>
      <c r="AB8" s="25">
        <v>77</v>
      </c>
      <c r="AC8" s="25">
        <v>156</v>
      </c>
      <c r="AD8" s="26">
        <v>10</v>
      </c>
      <c r="AE8" s="151">
        <v>20</v>
      </c>
    </row>
    <row r="9" spans="1:31" ht="12.75">
      <c r="A9" s="25">
        <f t="shared" si="0"/>
        <v>5</v>
      </c>
      <c r="B9" s="25" t="s">
        <v>258</v>
      </c>
      <c r="C9" s="25"/>
      <c r="D9" s="25"/>
      <c r="E9" s="25">
        <v>9</v>
      </c>
      <c r="F9" s="25">
        <v>71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>
        <v>34</v>
      </c>
      <c r="AA9" s="25">
        <v>84</v>
      </c>
      <c r="AB9" s="25">
        <v>72</v>
      </c>
      <c r="AC9" s="25">
        <v>47</v>
      </c>
      <c r="AD9" s="26">
        <v>19</v>
      </c>
      <c r="AE9" s="151">
        <v>20</v>
      </c>
    </row>
    <row r="10" spans="1:31" ht="12.75">
      <c r="A10" s="25">
        <f t="shared" si="0"/>
        <v>6</v>
      </c>
      <c r="B10" s="25" t="s">
        <v>259</v>
      </c>
      <c r="C10" s="25">
        <v>8</v>
      </c>
      <c r="D10" s="25"/>
      <c r="E10" s="25"/>
      <c r="F10" s="25">
        <v>11</v>
      </c>
      <c r="G10" s="25">
        <v>13</v>
      </c>
      <c r="H10" s="25">
        <v>2</v>
      </c>
      <c r="I10" s="25"/>
      <c r="J10" s="25">
        <v>203</v>
      </c>
      <c r="K10" s="25">
        <v>1114</v>
      </c>
      <c r="L10" s="25">
        <v>438</v>
      </c>
      <c r="M10" s="25">
        <v>567</v>
      </c>
      <c r="N10" s="25">
        <v>660</v>
      </c>
      <c r="O10" s="25">
        <v>240</v>
      </c>
      <c r="P10" s="25">
        <v>637</v>
      </c>
      <c r="Q10" s="25">
        <v>481</v>
      </c>
      <c r="R10" s="25">
        <v>884</v>
      </c>
      <c r="S10" s="25">
        <v>1111</v>
      </c>
      <c r="T10" s="25">
        <v>1408</v>
      </c>
      <c r="U10" s="25">
        <v>941</v>
      </c>
      <c r="V10" s="25">
        <v>1413</v>
      </c>
      <c r="W10" s="25">
        <v>1179</v>
      </c>
      <c r="X10" s="25">
        <v>1666</v>
      </c>
      <c r="Y10" s="25">
        <v>534</v>
      </c>
      <c r="Z10" s="25">
        <v>750</v>
      </c>
      <c r="AA10" s="25">
        <v>781</v>
      </c>
      <c r="AB10" s="25">
        <v>416</v>
      </c>
      <c r="AC10" s="25">
        <v>490</v>
      </c>
      <c r="AD10" s="2"/>
      <c r="AE10" s="151">
        <v>31</v>
      </c>
    </row>
    <row r="11" spans="1:31" ht="12.75">
      <c r="A11" s="25">
        <f t="shared" si="0"/>
        <v>7</v>
      </c>
      <c r="B11" s="25" t="s">
        <v>260</v>
      </c>
      <c r="C11" s="25">
        <v>12</v>
      </c>
      <c r="D11" s="25"/>
      <c r="E11" s="25">
        <v>273</v>
      </c>
      <c r="F11" s="25">
        <v>57</v>
      </c>
      <c r="G11" s="25">
        <v>150</v>
      </c>
      <c r="H11" s="25">
        <v>149</v>
      </c>
      <c r="I11" s="25">
        <v>234</v>
      </c>
      <c r="J11" s="25">
        <v>95</v>
      </c>
      <c r="K11" s="25">
        <v>328</v>
      </c>
      <c r="L11" s="25">
        <v>273</v>
      </c>
      <c r="M11" s="25">
        <v>443</v>
      </c>
      <c r="N11" s="25">
        <v>81</v>
      </c>
      <c r="O11" s="25">
        <v>589</v>
      </c>
      <c r="P11" s="25">
        <v>515</v>
      </c>
      <c r="Q11" s="25">
        <v>159</v>
      </c>
      <c r="R11" s="25">
        <v>142</v>
      </c>
      <c r="S11" s="25">
        <v>433</v>
      </c>
      <c r="T11" s="25">
        <v>521</v>
      </c>
      <c r="U11" s="25">
        <v>444</v>
      </c>
      <c r="V11" s="25">
        <v>112</v>
      </c>
      <c r="W11" s="25">
        <v>137</v>
      </c>
      <c r="X11" s="25">
        <v>652</v>
      </c>
      <c r="Y11" s="25">
        <v>278</v>
      </c>
      <c r="Z11" s="25">
        <v>327</v>
      </c>
      <c r="AA11" s="25">
        <v>524</v>
      </c>
      <c r="AB11" s="25">
        <v>95</v>
      </c>
      <c r="AC11" s="25">
        <v>113</v>
      </c>
      <c r="AD11" s="2"/>
      <c r="AE11" s="151"/>
    </row>
    <row r="12" spans="1:31" ht="12.75">
      <c r="A12" s="25">
        <f t="shared" si="0"/>
        <v>8</v>
      </c>
      <c r="B12" s="25" t="s">
        <v>261</v>
      </c>
      <c r="C12" s="25">
        <v>98</v>
      </c>
      <c r="D12" s="25"/>
      <c r="E12" s="25">
        <v>1651</v>
      </c>
      <c r="F12" s="25">
        <v>106</v>
      </c>
      <c r="G12" s="25">
        <v>89</v>
      </c>
      <c r="H12" s="25">
        <v>3</v>
      </c>
      <c r="I12" s="25">
        <v>7</v>
      </c>
      <c r="J12" s="25">
        <v>155</v>
      </c>
      <c r="K12" s="25">
        <v>2</v>
      </c>
      <c r="L12" s="25">
        <v>34</v>
      </c>
      <c r="M12" s="25">
        <v>6023</v>
      </c>
      <c r="N12" s="25">
        <v>7253</v>
      </c>
      <c r="O12" s="25">
        <v>2157</v>
      </c>
      <c r="P12" s="25">
        <v>9975</v>
      </c>
      <c r="Q12" s="25">
        <v>626</v>
      </c>
      <c r="R12" s="25">
        <v>709</v>
      </c>
      <c r="S12" s="25">
        <v>1086</v>
      </c>
      <c r="T12" s="25">
        <v>1414</v>
      </c>
      <c r="U12" s="25">
        <v>1950</v>
      </c>
      <c r="V12" s="25">
        <v>815</v>
      </c>
      <c r="W12" s="25">
        <v>550</v>
      </c>
      <c r="X12" s="25">
        <v>1177</v>
      </c>
      <c r="Y12" s="25">
        <v>303</v>
      </c>
      <c r="Z12" s="25">
        <v>806</v>
      </c>
      <c r="AA12" s="25">
        <v>1655</v>
      </c>
      <c r="AB12" s="25">
        <v>592</v>
      </c>
      <c r="AC12" s="25">
        <v>1068</v>
      </c>
      <c r="AD12" s="26">
        <v>15</v>
      </c>
      <c r="AE12" s="151">
        <v>466</v>
      </c>
    </row>
    <row r="13" spans="1:31" ht="12.75">
      <c r="A13" s="25">
        <f t="shared" si="0"/>
        <v>9</v>
      </c>
      <c r="B13" s="25" t="s">
        <v>262</v>
      </c>
      <c r="C13" s="25">
        <v>83</v>
      </c>
      <c r="D13" s="25"/>
      <c r="E13" s="25">
        <v>246</v>
      </c>
      <c r="F13" s="25">
        <v>108</v>
      </c>
      <c r="G13" s="25">
        <v>38</v>
      </c>
      <c r="H13" s="25">
        <v>473</v>
      </c>
      <c r="I13" s="25">
        <v>90</v>
      </c>
      <c r="J13" s="25">
        <v>1</v>
      </c>
      <c r="K13" s="25">
        <v>638</v>
      </c>
      <c r="L13" s="25">
        <v>270</v>
      </c>
      <c r="M13" s="25">
        <v>1380</v>
      </c>
      <c r="N13" s="25">
        <v>332</v>
      </c>
      <c r="O13" s="25">
        <v>753</v>
      </c>
      <c r="P13" s="25">
        <v>1027</v>
      </c>
      <c r="Q13" s="25">
        <v>344</v>
      </c>
      <c r="R13" s="25">
        <v>1335</v>
      </c>
      <c r="S13" s="25">
        <v>811</v>
      </c>
      <c r="T13" s="25">
        <v>629</v>
      </c>
      <c r="U13" s="25">
        <v>616</v>
      </c>
      <c r="V13" s="25">
        <v>459</v>
      </c>
      <c r="W13" s="25">
        <v>670</v>
      </c>
      <c r="X13" s="25">
        <v>462</v>
      </c>
      <c r="Y13" s="25">
        <v>404</v>
      </c>
      <c r="Z13" s="25">
        <v>130</v>
      </c>
      <c r="AA13" s="25">
        <v>164</v>
      </c>
      <c r="AB13" s="25">
        <v>102</v>
      </c>
      <c r="AC13" s="25">
        <v>50</v>
      </c>
      <c r="AD13" s="26">
        <v>331</v>
      </c>
      <c r="AE13" s="151">
        <v>287</v>
      </c>
    </row>
    <row r="14" spans="1:31" ht="12.75">
      <c r="A14" s="25"/>
      <c r="B14" s="25" t="s">
        <v>285</v>
      </c>
      <c r="C14" s="25"/>
      <c r="D14" s="25"/>
      <c r="E14" s="25"/>
      <c r="F14" s="25">
        <v>49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"/>
      <c r="AE14" s="2"/>
    </row>
    <row r="15" spans="1:31" ht="12.75">
      <c r="A15" s="25">
        <f>A13+1</f>
        <v>10</v>
      </c>
      <c r="B15" s="25" t="s">
        <v>263</v>
      </c>
      <c r="C15" s="25"/>
      <c r="D15" s="25"/>
      <c r="E15" s="25"/>
      <c r="F15" s="25">
        <v>719</v>
      </c>
      <c r="G15" s="25">
        <v>566</v>
      </c>
      <c r="H15" s="25">
        <v>252</v>
      </c>
      <c r="I15" s="25">
        <v>854</v>
      </c>
      <c r="J15" s="25">
        <v>1144</v>
      </c>
      <c r="K15" s="25">
        <v>1939</v>
      </c>
      <c r="L15" s="25">
        <v>1112</v>
      </c>
      <c r="M15" s="25">
        <v>1689</v>
      </c>
      <c r="N15" s="25">
        <v>1214</v>
      </c>
      <c r="O15" s="25">
        <v>1476</v>
      </c>
      <c r="P15" s="25">
        <v>3129</v>
      </c>
      <c r="Q15" s="25">
        <v>777</v>
      </c>
      <c r="R15" s="25">
        <v>709</v>
      </c>
      <c r="S15" s="25">
        <v>877</v>
      </c>
      <c r="T15" s="25">
        <v>811</v>
      </c>
      <c r="U15" s="25">
        <v>1122</v>
      </c>
      <c r="V15" s="25">
        <v>902</v>
      </c>
      <c r="W15" s="25">
        <v>369</v>
      </c>
      <c r="X15" s="25">
        <v>516</v>
      </c>
      <c r="Y15" s="25">
        <v>642</v>
      </c>
      <c r="Z15" s="25">
        <v>435</v>
      </c>
      <c r="AA15" s="25">
        <v>596</v>
      </c>
      <c r="AB15" s="25">
        <v>418</v>
      </c>
      <c r="AC15" s="25">
        <v>727</v>
      </c>
      <c r="AD15" s="26">
        <v>125</v>
      </c>
      <c r="AE15" s="151">
        <v>299</v>
      </c>
    </row>
    <row r="16" spans="1:31" ht="12.75">
      <c r="A16" s="25">
        <f t="shared" si="0"/>
        <v>11</v>
      </c>
      <c r="B16" s="25" t="s">
        <v>264</v>
      </c>
      <c r="C16" s="25">
        <v>46</v>
      </c>
      <c r="D16" s="25"/>
      <c r="E16" s="25">
        <v>890</v>
      </c>
      <c r="F16" s="25">
        <v>357</v>
      </c>
      <c r="G16" s="25">
        <v>393</v>
      </c>
      <c r="H16" s="25">
        <v>345</v>
      </c>
      <c r="I16" s="25">
        <v>134</v>
      </c>
      <c r="J16" s="25">
        <v>653</v>
      </c>
      <c r="K16" s="25">
        <v>282</v>
      </c>
      <c r="L16" s="25"/>
      <c r="M16" s="25"/>
      <c r="N16" s="25"/>
      <c r="O16" s="25">
        <v>911</v>
      </c>
      <c r="P16" s="25">
        <v>3562</v>
      </c>
      <c r="Q16" s="25">
        <v>424</v>
      </c>
      <c r="R16" s="25">
        <v>532</v>
      </c>
      <c r="S16" s="25">
        <v>996</v>
      </c>
      <c r="T16" s="25">
        <v>638</v>
      </c>
      <c r="U16" s="25">
        <v>768</v>
      </c>
      <c r="V16" s="25">
        <v>877</v>
      </c>
      <c r="W16" s="25">
        <v>786</v>
      </c>
      <c r="X16" s="25">
        <v>1309</v>
      </c>
      <c r="Y16" s="25">
        <v>564</v>
      </c>
      <c r="Z16" s="25">
        <v>526</v>
      </c>
      <c r="AA16" s="25">
        <v>863</v>
      </c>
      <c r="AB16" s="25">
        <v>489</v>
      </c>
      <c r="AC16" s="25">
        <v>640</v>
      </c>
      <c r="AD16" s="26">
        <v>47</v>
      </c>
      <c r="AE16" s="151">
        <v>62</v>
      </c>
    </row>
    <row r="17" spans="1:31" ht="12.75">
      <c r="A17" s="25"/>
      <c r="B17" s="25" t="s">
        <v>286</v>
      </c>
      <c r="C17" s="25"/>
      <c r="D17" s="25"/>
      <c r="E17" s="25"/>
      <c r="F17" s="25">
        <v>312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"/>
      <c r="AE17" s="2"/>
    </row>
    <row r="18" spans="1:31" ht="12.75">
      <c r="A18" s="25">
        <f>A16+1</f>
        <v>12</v>
      </c>
      <c r="B18" s="25" t="s">
        <v>265</v>
      </c>
      <c r="C18" s="25">
        <v>16</v>
      </c>
      <c r="D18" s="25"/>
      <c r="E18" s="25"/>
      <c r="F18" s="25">
        <v>24</v>
      </c>
      <c r="G18" s="25">
        <v>465</v>
      </c>
      <c r="H18" s="25">
        <v>2</v>
      </c>
      <c r="I18" s="25"/>
      <c r="J18" s="25">
        <v>60</v>
      </c>
      <c r="K18" s="25">
        <v>373</v>
      </c>
      <c r="L18" s="25">
        <v>1821</v>
      </c>
      <c r="M18" s="25">
        <v>1915</v>
      </c>
      <c r="N18" s="25">
        <v>670</v>
      </c>
      <c r="O18" s="25">
        <v>373</v>
      </c>
      <c r="P18" s="25">
        <v>2343</v>
      </c>
      <c r="Q18" s="25">
        <v>174</v>
      </c>
      <c r="R18" s="25">
        <v>135</v>
      </c>
      <c r="S18" s="25">
        <v>845</v>
      </c>
      <c r="T18" s="25">
        <v>683</v>
      </c>
      <c r="U18" s="25">
        <v>212</v>
      </c>
      <c r="V18" s="25">
        <v>2318</v>
      </c>
      <c r="W18" s="25">
        <v>947</v>
      </c>
      <c r="X18" s="25">
        <v>4293</v>
      </c>
      <c r="Y18" s="25">
        <v>623</v>
      </c>
      <c r="Z18" s="25">
        <v>810</v>
      </c>
      <c r="AA18" s="25">
        <v>1736</v>
      </c>
      <c r="AB18" s="25">
        <v>972</v>
      </c>
      <c r="AC18" s="25">
        <v>630</v>
      </c>
      <c r="AD18" s="26">
        <v>30</v>
      </c>
      <c r="AE18" s="26">
        <v>98</v>
      </c>
    </row>
    <row r="19" spans="1:31" ht="12.75">
      <c r="A19" s="25"/>
      <c r="B19" s="25"/>
      <c r="C19" s="25">
        <v>21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"/>
      <c r="AE19" s="2"/>
    </row>
    <row r="20" spans="1:31" ht="12.75">
      <c r="A20" s="25">
        <f>A18+1</f>
        <v>13</v>
      </c>
      <c r="B20" s="25" t="s">
        <v>266</v>
      </c>
      <c r="C20" s="25"/>
      <c r="D20" s="25"/>
      <c r="E20" s="25">
        <v>102</v>
      </c>
      <c r="F20" s="25">
        <v>186</v>
      </c>
      <c r="G20" s="25">
        <v>157</v>
      </c>
      <c r="H20" s="25">
        <v>336</v>
      </c>
      <c r="I20" s="25">
        <v>68</v>
      </c>
      <c r="J20" s="25">
        <v>291</v>
      </c>
      <c r="K20" s="25">
        <v>779</v>
      </c>
      <c r="L20" s="25">
        <v>534</v>
      </c>
      <c r="M20" s="25">
        <v>420</v>
      </c>
      <c r="N20" s="25">
        <v>1539</v>
      </c>
      <c r="O20" s="25">
        <v>815</v>
      </c>
      <c r="P20" s="25">
        <v>1887</v>
      </c>
      <c r="Q20" s="25">
        <v>1744</v>
      </c>
      <c r="R20" s="25">
        <v>907</v>
      </c>
      <c r="S20" s="25">
        <v>342</v>
      </c>
      <c r="T20" s="25">
        <v>372</v>
      </c>
      <c r="U20" s="25">
        <v>308</v>
      </c>
      <c r="V20" s="25">
        <v>220</v>
      </c>
      <c r="W20" s="25">
        <v>227</v>
      </c>
      <c r="X20" s="25">
        <v>1128</v>
      </c>
      <c r="Y20" s="25">
        <v>409</v>
      </c>
      <c r="Z20" s="25">
        <v>963</v>
      </c>
      <c r="AA20" s="25">
        <v>586</v>
      </c>
      <c r="AB20" s="25">
        <v>226</v>
      </c>
      <c r="AC20" s="25">
        <v>281</v>
      </c>
      <c r="AD20" s="26">
        <v>63</v>
      </c>
      <c r="AE20" s="151">
        <v>43</v>
      </c>
    </row>
    <row r="21" spans="1:31" ht="12.75">
      <c r="A21" s="25">
        <f t="shared" si="0"/>
        <v>14</v>
      </c>
      <c r="B21" s="25" t="s">
        <v>267</v>
      </c>
      <c r="C21" s="25">
        <v>21</v>
      </c>
      <c r="D21" s="25"/>
      <c r="E21" s="25">
        <v>652</v>
      </c>
      <c r="F21" s="25">
        <v>296</v>
      </c>
      <c r="G21" s="25"/>
      <c r="H21" s="25">
        <v>4</v>
      </c>
      <c r="I21" s="25"/>
      <c r="J21" s="25">
        <v>456</v>
      </c>
      <c r="K21" s="25">
        <v>934</v>
      </c>
      <c r="L21" s="25">
        <v>871</v>
      </c>
      <c r="M21" s="25">
        <v>1025</v>
      </c>
      <c r="N21" s="25">
        <v>959</v>
      </c>
      <c r="O21" s="25">
        <v>1028</v>
      </c>
      <c r="P21" s="25">
        <v>1415</v>
      </c>
      <c r="Q21" s="25">
        <v>332</v>
      </c>
      <c r="R21" s="25">
        <v>631</v>
      </c>
      <c r="S21" s="25">
        <v>1167</v>
      </c>
      <c r="T21" s="25">
        <v>1006</v>
      </c>
      <c r="U21" s="25">
        <v>1334</v>
      </c>
      <c r="V21" s="25">
        <v>318</v>
      </c>
      <c r="W21" s="25">
        <v>511</v>
      </c>
      <c r="X21" s="25">
        <v>900</v>
      </c>
      <c r="Y21" s="25">
        <v>729</v>
      </c>
      <c r="Z21" s="25">
        <v>792</v>
      </c>
      <c r="AA21" s="25">
        <v>1264</v>
      </c>
      <c r="AB21" s="25">
        <v>316</v>
      </c>
      <c r="AC21" s="25">
        <v>377</v>
      </c>
      <c r="AD21" s="26">
        <v>131</v>
      </c>
      <c r="AE21" s="151">
        <v>3</v>
      </c>
    </row>
    <row r="22" spans="1:31" ht="12.75">
      <c r="A22" s="25">
        <f t="shared" si="0"/>
        <v>15</v>
      </c>
      <c r="B22" s="25" t="s">
        <v>268</v>
      </c>
      <c r="C22" s="25">
        <v>44</v>
      </c>
      <c r="D22" s="25"/>
      <c r="E22" s="25">
        <v>376</v>
      </c>
      <c r="F22" s="25">
        <v>82</v>
      </c>
      <c r="G22" s="25">
        <v>13</v>
      </c>
      <c r="H22" s="25">
        <v>93</v>
      </c>
      <c r="I22" s="25">
        <v>409</v>
      </c>
      <c r="J22" s="25">
        <v>469</v>
      </c>
      <c r="K22" s="25">
        <v>534</v>
      </c>
      <c r="L22" s="25">
        <v>169</v>
      </c>
      <c r="M22" s="25">
        <v>941</v>
      </c>
      <c r="N22" s="25">
        <v>581</v>
      </c>
      <c r="O22" s="25">
        <v>1283</v>
      </c>
      <c r="P22" s="25">
        <v>489</v>
      </c>
      <c r="Q22" s="25">
        <v>100</v>
      </c>
      <c r="R22" s="25">
        <v>593</v>
      </c>
      <c r="S22" s="25">
        <v>473</v>
      </c>
      <c r="T22" s="25">
        <v>787</v>
      </c>
      <c r="U22" s="25">
        <v>488</v>
      </c>
      <c r="V22" s="25">
        <v>558</v>
      </c>
      <c r="W22" s="25">
        <v>600</v>
      </c>
      <c r="X22" s="25">
        <v>1163</v>
      </c>
      <c r="Y22" s="25">
        <v>1347</v>
      </c>
      <c r="Z22" s="25">
        <v>621</v>
      </c>
      <c r="AA22" s="25">
        <v>546</v>
      </c>
      <c r="AB22" s="25">
        <v>296</v>
      </c>
      <c r="AC22" s="25">
        <v>736</v>
      </c>
      <c r="AD22" s="26">
        <v>5</v>
      </c>
      <c r="AE22" s="151"/>
    </row>
    <row r="23" spans="1:31" ht="12.75">
      <c r="A23" s="25">
        <f t="shared" si="0"/>
        <v>16</v>
      </c>
      <c r="B23" s="25" t="s">
        <v>269</v>
      </c>
      <c r="C23" s="25">
        <v>70</v>
      </c>
      <c r="D23" s="25"/>
      <c r="E23" s="25">
        <v>393</v>
      </c>
      <c r="F23" s="25">
        <v>100</v>
      </c>
      <c r="G23" s="25">
        <v>77</v>
      </c>
      <c r="H23" s="25">
        <v>11</v>
      </c>
      <c r="I23" s="25">
        <v>8</v>
      </c>
      <c r="J23" s="25">
        <v>27</v>
      </c>
      <c r="K23" s="25">
        <v>516</v>
      </c>
      <c r="L23" s="25">
        <v>663</v>
      </c>
      <c r="M23" s="25">
        <v>724</v>
      </c>
      <c r="N23" s="25">
        <v>538</v>
      </c>
      <c r="O23" s="25">
        <v>413</v>
      </c>
      <c r="P23" s="25">
        <v>1631</v>
      </c>
      <c r="Q23" s="25">
        <v>1205</v>
      </c>
      <c r="R23" s="25">
        <v>1163</v>
      </c>
      <c r="S23" s="25">
        <v>1196</v>
      </c>
      <c r="T23" s="25">
        <v>836</v>
      </c>
      <c r="U23" s="25">
        <v>828</v>
      </c>
      <c r="V23" s="25">
        <v>910</v>
      </c>
      <c r="W23" s="25">
        <v>1373</v>
      </c>
      <c r="X23" s="25">
        <v>1766</v>
      </c>
      <c r="Y23" s="25">
        <v>1166</v>
      </c>
      <c r="Z23" s="25">
        <v>930</v>
      </c>
      <c r="AA23" s="25">
        <v>892</v>
      </c>
      <c r="AB23" s="25">
        <v>324</v>
      </c>
      <c r="AC23" s="25">
        <v>185</v>
      </c>
      <c r="AD23" s="26">
        <v>124</v>
      </c>
      <c r="AE23" s="151">
        <v>312</v>
      </c>
    </row>
    <row r="24" spans="1:31" ht="12.75">
      <c r="A24" s="25">
        <f t="shared" si="0"/>
        <v>17</v>
      </c>
      <c r="B24" s="25" t="s">
        <v>270</v>
      </c>
      <c r="C24" s="25"/>
      <c r="D24" s="25"/>
      <c r="E24" s="25">
        <v>32</v>
      </c>
      <c r="F24" s="25">
        <v>1</v>
      </c>
      <c r="G24" s="25"/>
      <c r="H24" s="25">
        <v>7</v>
      </c>
      <c r="I24" s="25"/>
      <c r="J24" s="25"/>
      <c r="K24" s="25">
        <v>2</v>
      </c>
      <c r="L24" s="25">
        <v>5</v>
      </c>
      <c r="M24" s="25"/>
      <c r="N24" s="25">
        <v>4</v>
      </c>
      <c r="O24" s="25">
        <v>33</v>
      </c>
      <c r="P24" s="25">
        <v>5</v>
      </c>
      <c r="Q24" s="25">
        <v>6</v>
      </c>
      <c r="R24" s="25">
        <v>9</v>
      </c>
      <c r="S24" s="25"/>
      <c r="T24" s="25">
        <v>52</v>
      </c>
      <c r="U24" s="25">
        <v>12</v>
      </c>
      <c r="V24" s="25">
        <v>45</v>
      </c>
      <c r="W24" s="25">
        <v>119</v>
      </c>
      <c r="X24" s="25">
        <v>148</v>
      </c>
      <c r="Y24" s="25">
        <v>56</v>
      </c>
      <c r="Z24" s="25">
        <v>55</v>
      </c>
      <c r="AA24" s="25">
        <v>25</v>
      </c>
      <c r="AB24" s="25">
        <v>17</v>
      </c>
      <c r="AC24" s="25">
        <v>17</v>
      </c>
      <c r="AD24" s="26">
        <v>138</v>
      </c>
      <c r="AE24" s="151">
        <v>82</v>
      </c>
    </row>
    <row r="25" spans="1:31" ht="12.75">
      <c r="A25" s="25"/>
      <c r="B25" s="25" t="s">
        <v>271</v>
      </c>
      <c r="C25" s="25">
        <f>SUM(C5:C24)</f>
        <v>609</v>
      </c>
      <c r="D25" s="25"/>
      <c r="E25" s="25">
        <f>SUM(E5:E24)</f>
        <v>7094</v>
      </c>
      <c r="F25" s="25">
        <f>SUM(F5:F24)</f>
        <v>3508</v>
      </c>
      <c r="G25" s="25">
        <f>SUM(G5:G24)</f>
        <v>5929</v>
      </c>
      <c r="H25" s="25">
        <f aca="true" t="shared" si="1" ref="H25:AA25">SUM(H5:H24)</f>
        <v>1900</v>
      </c>
      <c r="I25" s="25">
        <f t="shared" si="1"/>
        <v>2687</v>
      </c>
      <c r="J25" s="25">
        <f t="shared" si="1"/>
        <v>7036</v>
      </c>
      <c r="K25" s="25">
        <f t="shared" si="1"/>
        <v>8922</v>
      </c>
      <c r="L25" s="25">
        <f t="shared" si="1"/>
        <v>8068</v>
      </c>
      <c r="M25" s="25">
        <f t="shared" si="1"/>
        <v>20280</v>
      </c>
      <c r="N25" s="25">
        <f t="shared" si="1"/>
        <v>16269</v>
      </c>
      <c r="O25" s="25">
        <f t="shared" si="1"/>
        <v>14736</v>
      </c>
      <c r="P25" s="25">
        <f t="shared" si="1"/>
        <v>36680</v>
      </c>
      <c r="Q25" s="25">
        <f t="shared" si="1"/>
        <v>7155</v>
      </c>
      <c r="R25" s="25">
        <f t="shared" si="1"/>
        <v>10491</v>
      </c>
      <c r="S25" s="25">
        <f t="shared" si="1"/>
        <v>12738</v>
      </c>
      <c r="T25" s="25">
        <f t="shared" si="1"/>
        <v>13236</v>
      </c>
      <c r="U25" s="25">
        <f t="shared" si="1"/>
        <v>11514</v>
      </c>
      <c r="V25" s="25">
        <f t="shared" si="1"/>
        <v>14176</v>
      </c>
      <c r="W25" s="25">
        <f t="shared" si="1"/>
        <v>9047</v>
      </c>
      <c r="X25" s="25">
        <f t="shared" si="1"/>
        <v>22043</v>
      </c>
      <c r="Y25" s="25">
        <f t="shared" si="1"/>
        <v>9021</v>
      </c>
      <c r="Z25" s="25">
        <f t="shared" si="1"/>
        <v>9206</v>
      </c>
      <c r="AA25" s="25">
        <f t="shared" si="1"/>
        <v>12545</v>
      </c>
      <c r="AB25" s="25">
        <f>SUM(AB5:AB24)</f>
        <v>5943</v>
      </c>
      <c r="AC25" s="25">
        <f>SUM(AC5:AC24)</f>
        <v>7195</v>
      </c>
      <c r="AD25" s="26">
        <f>SUM(AD5:AD24)</f>
        <v>1186</v>
      </c>
      <c r="AE25" s="26">
        <f>SUM(AE5:AE24)</f>
        <v>2476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E25"/>
  <sheetViews>
    <sheetView zoomScalePageLayoutView="0" workbookViewId="0" topLeftCell="W1">
      <selection activeCell="AN30" sqref="AN30"/>
    </sheetView>
  </sheetViews>
  <sheetFormatPr defaultColWidth="9.00390625" defaultRowHeight="12.75"/>
  <cols>
    <col min="1" max="1" width="4.25390625" style="0" customWidth="1"/>
    <col min="2" max="2" width="13.75390625" style="0" customWidth="1"/>
    <col min="3" max="6" width="6.875" style="0" customWidth="1"/>
  </cols>
  <sheetData>
    <row r="2" spans="1:27" ht="12.75">
      <c r="A2" s="23"/>
      <c r="B2" s="23"/>
      <c r="C2" s="23"/>
      <c r="D2" s="23"/>
      <c r="E2" s="23"/>
      <c r="F2" s="23"/>
      <c r="G2" s="23"/>
      <c r="H2" s="23"/>
      <c r="I2" s="23"/>
      <c r="J2" s="23" t="s">
        <v>276</v>
      </c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27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</row>
    <row r="4" spans="1:31" ht="12.75">
      <c r="A4" s="24"/>
      <c r="B4" s="24" t="s">
        <v>272</v>
      </c>
      <c r="C4" s="24">
        <v>1950</v>
      </c>
      <c r="D4" s="24">
        <v>1951</v>
      </c>
      <c r="E4" s="24">
        <v>1958</v>
      </c>
      <c r="F4" s="24">
        <v>1959</v>
      </c>
      <c r="G4" s="24">
        <v>1960</v>
      </c>
      <c r="H4" s="24">
        <v>1961</v>
      </c>
      <c r="I4" s="24">
        <v>1962</v>
      </c>
      <c r="J4" s="24">
        <v>1963</v>
      </c>
      <c r="K4" s="24">
        <v>1964</v>
      </c>
      <c r="L4" s="24">
        <v>1965</v>
      </c>
      <c r="M4" s="24">
        <v>1966</v>
      </c>
      <c r="N4" s="24">
        <v>1967</v>
      </c>
      <c r="O4" s="24">
        <v>1968</v>
      </c>
      <c r="P4" s="24">
        <v>1969</v>
      </c>
      <c r="Q4" s="24">
        <v>1970</v>
      </c>
      <c r="R4" s="24">
        <v>1971</v>
      </c>
      <c r="S4" s="24">
        <v>1972</v>
      </c>
      <c r="T4" s="24">
        <v>1973</v>
      </c>
      <c r="U4" s="24">
        <v>1974</v>
      </c>
      <c r="V4" s="24">
        <v>1975</v>
      </c>
      <c r="W4" s="24">
        <v>1976</v>
      </c>
      <c r="X4" s="24">
        <v>1977</v>
      </c>
      <c r="Y4" s="24">
        <v>1978</v>
      </c>
      <c r="Z4" s="24">
        <v>1979</v>
      </c>
      <c r="AA4" s="24">
        <v>1980</v>
      </c>
      <c r="AB4" s="24">
        <v>1981</v>
      </c>
      <c r="AC4" s="24">
        <v>1982</v>
      </c>
      <c r="AD4" s="26">
        <v>2016</v>
      </c>
      <c r="AE4" s="26">
        <v>2017</v>
      </c>
    </row>
    <row r="5" spans="1:31" ht="12.75">
      <c r="A5" s="25">
        <v>1</v>
      </c>
      <c r="B5" s="25" t="s">
        <v>254</v>
      </c>
      <c r="C5" s="25">
        <v>96</v>
      </c>
      <c r="D5" s="25"/>
      <c r="E5" s="25">
        <v>345</v>
      </c>
      <c r="F5" s="25">
        <v>94</v>
      </c>
      <c r="G5" s="25">
        <v>4906</v>
      </c>
      <c r="H5" s="25">
        <v>2</v>
      </c>
      <c r="I5" s="25">
        <v>5</v>
      </c>
      <c r="J5" s="25">
        <v>2490</v>
      </c>
      <c r="K5" s="25">
        <v>1798</v>
      </c>
      <c r="L5" s="25">
        <v>813</v>
      </c>
      <c r="M5" s="25">
        <v>2437</v>
      </c>
      <c r="N5" s="25">
        <v>3413</v>
      </c>
      <c r="O5" s="25">
        <v>930</v>
      </c>
      <c r="P5" s="25">
        <v>5611</v>
      </c>
      <c r="Q5" s="25">
        <v>60</v>
      </c>
      <c r="R5" s="25">
        <v>784</v>
      </c>
      <c r="S5" s="25">
        <v>737</v>
      </c>
      <c r="T5" s="25">
        <v>1079</v>
      </c>
      <c r="U5" s="25">
        <v>251</v>
      </c>
      <c r="V5" s="25">
        <v>796</v>
      </c>
      <c r="W5" s="25">
        <v>276</v>
      </c>
      <c r="X5" s="25">
        <v>3442</v>
      </c>
      <c r="Y5" s="25">
        <v>220</v>
      </c>
      <c r="Z5" s="25">
        <v>463</v>
      </c>
      <c r="AA5" s="25">
        <v>1151</v>
      </c>
      <c r="AB5" s="25">
        <v>1560</v>
      </c>
      <c r="AC5" s="25">
        <v>462</v>
      </c>
      <c r="AD5" s="26">
        <v>250</v>
      </c>
      <c r="AE5" s="151">
        <v>77</v>
      </c>
    </row>
    <row r="6" spans="1:31" ht="12.75">
      <c r="A6" s="25">
        <f>A5+1</f>
        <v>2</v>
      </c>
      <c r="B6" s="25" t="s">
        <v>255</v>
      </c>
      <c r="C6" s="25">
        <v>68</v>
      </c>
      <c r="D6" s="25"/>
      <c r="E6" s="25">
        <v>1076</v>
      </c>
      <c r="F6" s="25">
        <v>483</v>
      </c>
      <c r="G6" s="25">
        <v>4890</v>
      </c>
      <c r="H6" s="25">
        <v>193</v>
      </c>
      <c r="I6" s="25">
        <v>224</v>
      </c>
      <c r="J6" s="25">
        <v>1511</v>
      </c>
      <c r="K6" s="25">
        <v>1575</v>
      </c>
      <c r="L6" s="25">
        <v>2415</v>
      </c>
      <c r="M6" s="25">
        <v>9448</v>
      </c>
      <c r="N6" s="25">
        <v>2662</v>
      </c>
      <c r="O6" s="25">
        <v>1251</v>
      </c>
      <c r="P6" s="25">
        <v>10063</v>
      </c>
      <c r="Q6" s="25">
        <v>70</v>
      </c>
      <c r="R6" s="25">
        <v>779</v>
      </c>
      <c r="S6" s="25">
        <v>897</v>
      </c>
      <c r="T6" s="25">
        <v>1301</v>
      </c>
      <c r="U6" s="25">
        <v>530</v>
      </c>
      <c r="V6" s="25">
        <v>2660</v>
      </c>
      <c r="W6" s="25">
        <v>159</v>
      </c>
      <c r="X6" s="25">
        <v>1539</v>
      </c>
      <c r="Y6" s="25">
        <v>408</v>
      </c>
      <c r="Z6" s="25">
        <v>542</v>
      </c>
      <c r="AA6" s="25">
        <v>897</v>
      </c>
      <c r="AB6" s="25">
        <v>480</v>
      </c>
      <c r="AC6" s="25">
        <v>307</v>
      </c>
      <c r="AD6" s="26">
        <v>519</v>
      </c>
      <c r="AE6" s="151">
        <v>1844</v>
      </c>
    </row>
    <row r="7" spans="1:31" ht="12.75">
      <c r="A7" s="25">
        <f>A6+1</f>
        <v>3</v>
      </c>
      <c r="B7" s="25" t="s">
        <v>256</v>
      </c>
      <c r="C7" s="25">
        <v>348</v>
      </c>
      <c r="D7" s="25"/>
      <c r="E7" s="25">
        <v>907</v>
      </c>
      <c r="F7" s="25">
        <v>898</v>
      </c>
      <c r="G7" s="25">
        <v>536</v>
      </c>
      <c r="H7" s="25">
        <v>26</v>
      </c>
      <c r="I7" s="25">
        <v>385</v>
      </c>
      <c r="J7" s="25">
        <v>12</v>
      </c>
      <c r="K7" s="25">
        <v>63</v>
      </c>
      <c r="L7" s="25">
        <v>375</v>
      </c>
      <c r="M7" s="25">
        <v>1394</v>
      </c>
      <c r="N7" s="25">
        <v>778</v>
      </c>
      <c r="O7" s="25">
        <v>2234</v>
      </c>
      <c r="P7" s="25">
        <v>766</v>
      </c>
      <c r="Q7" s="25">
        <v>137</v>
      </c>
      <c r="R7" s="25">
        <v>670</v>
      </c>
      <c r="S7" s="25">
        <v>597</v>
      </c>
      <c r="T7" s="25">
        <v>698</v>
      </c>
      <c r="U7" s="25">
        <v>503</v>
      </c>
      <c r="V7" s="25">
        <v>1106</v>
      </c>
      <c r="W7" s="25">
        <v>429</v>
      </c>
      <c r="X7" s="25">
        <v>1362</v>
      </c>
      <c r="Y7" s="25">
        <v>311</v>
      </c>
      <c r="Z7" s="25">
        <v>515</v>
      </c>
      <c r="AA7" s="25">
        <v>484</v>
      </c>
      <c r="AB7" s="25">
        <v>337</v>
      </c>
      <c r="AC7" s="25">
        <v>323</v>
      </c>
      <c r="AD7" s="26">
        <v>139</v>
      </c>
      <c r="AE7" s="151">
        <v>684</v>
      </c>
    </row>
    <row r="8" spans="1:31" ht="12.75">
      <c r="A8" s="25">
        <v>4</v>
      </c>
      <c r="B8" s="25" t="s">
        <v>257</v>
      </c>
      <c r="C8" s="25">
        <v>241</v>
      </c>
      <c r="D8" s="25"/>
      <c r="E8" s="25">
        <v>982</v>
      </c>
      <c r="F8" s="25">
        <v>1087</v>
      </c>
      <c r="G8" s="25">
        <v>2367</v>
      </c>
      <c r="H8" s="25">
        <v>1602</v>
      </c>
      <c r="I8" s="25">
        <v>81</v>
      </c>
      <c r="J8" s="25">
        <v>54</v>
      </c>
      <c r="K8" s="25">
        <v>30</v>
      </c>
      <c r="L8" s="25">
        <v>332</v>
      </c>
      <c r="M8" s="25">
        <v>1295</v>
      </c>
      <c r="N8" s="25">
        <v>808</v>
      </c>
      <c r="O8" s="25">
        <v>3795</v>
      </c>
      <c r="P8" s="25">
        <v>427</v>
      </c>
      <c r="Q8" s="25">
        <v>113</v>
      </c>
      <c r="R8" s="25">
        <v>71</v>
      </c>
      <c r="S8" s="25">
        <v>125</v>
      </c>
      <c r="T8" s="25">
        <v>527</v>
      </c>
      <c r="U8" s="25">
        <v>267</v>
      </c>
      <c r="V8" s="25">
        <v>33</v>
      </c>
      <c r="W8" s="25">
        <v>57</v>
      </c>
      <c r="X8" s="25">
        <v>1774</v>
      </c>
      <c r="Y8" s="25">
        <v>365</v>
      </c>
      <c r="Z8" s="25">
        <v>115</v>
      </c>
      <c r="AA8" s="25">
        <v>292</v>
      </c>
      <c r="AB8" s="25">
        <v>20</v>
      </c>
      <c r="AC8" s="25">
        <v>156</v>
      </c>
      <c r="AD8" s="26">
        <v>606</v>
      </c>
      <c r="AE8" s="151"/>
    </row>
    <row r="9" spans="1:31" ht="12.75">
      <c r="A9" s="25">
        <f>A8+1</f>
        <v>5</v>
      </c>
      <c r="B9" s="25" t="s">
        <v>258</v>
      </c>
      <c r="C9" s="25"/>
      <c r="D9" s="25"/>
      <c r="E9" s="25">
        <v>317</v>
      </c>
      <c r="F9" s="25">
        <v>10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>
        <v>193</v>
      </c>
      <c r="AA9" s="25">
        <v>438</v>
      </c>
      <c r="AB9" s="25">
        <v>796</v>
      </c>
      <c r="AC9" s="25">
        <v>763</v>
      </c>
      <c r="AD9" s="26">
        <v>5893</v>
      </c>
      <c r="AE9" s="151">
        <v>84</v>
      </c>
    </row>
    <row r="10" spans="1:31" ht="12.75">
      <c r="A10" s="25">
        <v>6</v>
      </c>
      <c r="B10" s="25" t="s">
        <v>259</v>
      </c>
      <c r="C10" s="25">
        <v>45</v>
      </c>
      <c r="D10" s="25"/>
      <c r="E10" s="25"/>
      <c r="F10" s="25">
        <v>57</v>
      </c>
      <c r="G10" s="25">
        <v>566</v>
      </c>
      <c r="H10" s="25">
        <v>5</v>
      </c>
      <c r="I10" s="25">
        <v>347</v>
      </c>
      <c r="J10" s="25">
        <v>1424</v>
      </c>
      <c r="K10" s="25">
        <v>1550</v>
      </c>
      <c r="L10" s="25">
        <v>1124</v>
      </c>
      <c r="M10" s="25">
        <v>918</v>
      </c>
      <c r="N10" s="25">
        <v>832</v>
      </c>
      <c r="O10" s="25">
        <v>576</v>
      </c>
      <c r="P10" s="25">
        <v>1624</v>
      </c>
      <c r="Q10" s="25">
        <v>284</v>
      </c>
      <c r="R10" s="25">
        <v>477</v>
      </c>
      <c r="S10" s="25">
        <v>1189</v>
      </c>
      <c r="T10" s="25">
        <v>1449</v>
      </c>
      <c r="U10" s="25">
        <v>754</v>
      </c>
      <c r="V10" s="25">
        <v>1749</v>
      </c>
      <c r="W10" s="25">
        <v>589</v>
      </c>
      <c r="X10" s="25">
        <v>1285</v>
      </c>
      <c r="Y10" s="25">
        <v>457</v>
      </c>
      <c r="Z10" s="25">
        <v>827</v>
      </c>
      <c r="AA10" s="25">
        <v>700</v>
      </c>
      <c r="AB10" s="25">
        <v>568</v>
      </c>
      <c r="AC10" s="25">
        <v>678</v>
      </c>
      <c r="AD10" s="26">
        <v>42</v>
      </c>
      <c r="AE10" s="151">
        <v>270</v>
      </c>
    </row>
    <row r="11" spans="1:31" ht="12.75">
      <c r="A11" s="25">
        <v>3</v>
      </c>
      <c r="B11" s="25" t="s">
        <v>260</v>
      </c>
      <c r="C11" s="25">
        <v>148</v>
      </c>
      <c r="D11" s="25"/>
      <c r="E11" s="25">
        <v>1423</v>
      </c>
      <c r="F11" s="25">
        <v>626</v>
      </c>
      <c r="G11" s="25">
        <v>746</v>
      </c>
      <c r="H11" s="25">
        <v>1080</v>
      </c>
      <c r="I11" s="25">
        <v>1698</v>
      </c>
      <c r="J11" s="25">
        <v>164</v>
      </c>
      <c r="K11" s="25">
        <v>1562</v>
      </c>
      <c r="L11" s="25">
        <v>406</v>
      </c>
      <c r="M11" s="25">
        <v>1327</v>
      </c>
      <c r="N11" s="25">
        <v>974</v>
      </c>
      <c r="O11" s="25">
        <v>6511</v>
      </c>
      <c r="P11" s="25">
        <v>2026</v>
      </c>
      <c r="Q11" s="25">
        <v>123</v>
      </c>
      <c r="R11" s="25">
        <v>59</v>
      </c>
      <c r="S11" s="25">
        <v>325</v>
      </c>
      <c r="T11" s="25">
        <v>373</v>
      </c>
      <c r="U11" s="25">
        <v>204</v>
      </c>
      <c r="V11" s="25">
        <v>103</v>
      </c>
      <c r="W11" s="25">
        <v>123</v>
      </c>
      <c r="X11" s="25">
        <v>3075</v>
      </c>
      <c r="Y11" s="25">
        <v>126</v>
      </c>
      <c r="Z11" s="25">
        <v>176</v>
      </c>
      <c r="AA11" s="25">
        <v>905</v>
      </c>
      <c r="AB11" s="25">
        <v>46</v>
      </c>
      <c r="AC11" s="25">
        <v>493</v>
      </c>
      <c r="AD11" s="26">
        <v>918</v>
      </c>
      <c r="AE11" s="151">
        <v>1395</v>
      </c>
    </row>
    <row r="12" spans="1:31" ht="12.75">
      <c r="A12" s="25">
        <f>A11+1</f>
        <v>4</v>
      </c>
      <c r="B12" s="25" t="s">
        <v>261</v>
      </c>
      <c r="C12" s="25">
        <v>207</v>
      </c>
      <c r="D12" s="25"/>
      <c r="E12" s="25">
        <v>2552</v>
      </c>
      <c r="F12" s="25">
        <v>283</v>
      </c>
      <c r="G12" s="25">
        <v>1034</v>
      </c>
      <c r="H12" s="25">
        <v>13</v>
      </c>
      <c r="I12" s="25">
        <v>85</v>
      </c>
      <c r="J12" s="25">
        <v>247</v>
      </c>
      <c r="K12" s="25">
        <v>2047</v>
      </c>
      <c r="L12" s="25">
        <v>40</v>
      </c>
      <c r="M12" s="25">
        <v>5307</v>
      </c>
      <c r="N12" s="25">
        <v>5042</v>
      </c>
      <c r="O12" s="25">
        <v>7329</v>
      </c>
      <c r="P12" s="25">
        <v>6506</v>
      </c>
      <c r="Q12" s="25">
        <v>267</v>
      </c>
      <c r="R12" s="25">
        <v>769</v>
      </c>
      <c r="S12" s="25">
        <v>1420</v>
      </c>
      <c r="T12" s="25">
        <v>1115</v>
      </c>
      <c r="U12" s="25">
        <v>700</v>
      </c>
      <c r="V12" s="25">
        <v>600</v>
      </c>
      <c r="W12" s="25">
        <v>381</v>
      </c>
      <c r="X12" s="25">
        <v>2355</v>
      </c>
      <c r="Y12" s="25">
        <v>203</v>
      </c>
      <c r="Z12" s="25">
        <v>569</v>
      </c>
      <c r="AA12" s="25">
        <v>1406</v>
      </c>
      <c r="AB12" s="25">
        <v>1074</v>
      </c>
      <c r="AC12" s="25">
        <v>1689</v>
      </c>
      <c r="AD12" s="26">
        <v>339</v>
      </c>
      <c r="AE12" s="151">
        <v>907</v>
      </c>
    </row>
    <row r="13" spans="1:31" ht="12.75">
      <c r="A13" s="25">
        <f>A12+1</f>
        <v>5</v>
      </c>
      <c r="B13" s="25" t="s">
        <v>262</v>
      </c>
      <c r="C13" s="25">
        <v>634</v>
      </c>
      <c r="D13" s="25"/>
      <c r="E13" s="25">
        <v>115</v>
      </c>
      <c r="F13" s="25">
        <v>283</v>
      </c>
      <c r="G13" s="25">
        <v>1584</v>
      </c>
      <c r="H13" s="25">
        <v>3144</v>
      </c>
      <c r="I13" s="25">
        <v>175</v>
      </c>
      <c r="J13" s="25">
        <v>2</v>
      </c>
      <c r="K13" s="25">
        <v>155</v>
      </c>
      <c r="L13" s="25">
        <v>95</v>
      </c>
      <c r="M13" s="25">
        <v>6283</v>
      </c>
      <c r="N13" s="25">
        <v>1246</v>
      </c>
      <c r="O13" s="25">
        <v>11042</v>
      </c>
      <c r="P13" s="25">
        <v>892</v>
      </c>
      <c r="Q13" s="25">
        <v>87</v>
      </c>
      <c r="R13" s="25">
        <v>1394</v>
      </c>
      <c r="S13" s="25">
        <v>2451</v>
      </c>
      <c r="T13" s="25">
        <v>540</v>
      </c>
      <c r="U13" s="25">
        <v>1367</v>
      </c>
      <c r="V13" s="25">
        <v>416</v>
      </c>
      <c r="W13" s="25">
        <v>1058</v>
      </c>
      <c r="X13" s="25">
        <v>3284</v>
      </c>
      <c r="Y13" s="25">
        <v>6418</v>
      </c>
      <c r="Z13" s="25">
        <v>116</v>
      </c>
      <c r="AA13" s="25">
        <v>121</v>
      </c>
      <c r="AB13" s="25">
        <v>124</v>
      </c>
      <c r="AC13" s="25">
        <v>35</v>
      </c>
      <c r="AD13" s="26">
        <v>7456</v>
      </c>
      <c r="AE13" s="151">
        <v>1315</v>
      </c>
    </row>
    <row r="14" spans="1:31" ht="12.75">
      <c r="A14" s="25"/>
      <c r="B14" s="25" t="s">
        <v>285</v>
      </c>
      <c r="C14" s="25"/>
      <c r="D14" s="25"/>
      <c r="E14" s="25"/>
      <c r="F14" s="25">
        <v>149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"/>
      <c r="AE14" s="2"/>
    </row>
    <row r="15" spans="1:31" ht="12.75">
      <c r="A15" s="25">
        <v>4</v>
      </c>
      <c r="B15" s="25" t="s">
        <v>263</v>
      </c>
      <c r="C15" s="25"/>
      <c r="D15" s="25"/>
      <c r="E15" s="25"/>
      <c r="F15" s="25">
        <v>882</v>
      </c>
      <c r="G15" s="25">
        <v>567</v>
      </c>
      <c r="H15" s="25">
        <v>557</v>
      </c>
      <c r="I15" s="25">
        <v>808</v>
      </c>
      <c r="J15" s="25">
        <v>856</v>
      </c>
      <c r="K15" s="25">
        <v>1419</v>
      </c>
      <c r="L15" s="25">
        <v>784</v>
      </c>
      <c r="M15" s="25">
        <v>904</v>
      </c>
      <c r="N15" s="25">
        <v>817</v>
      </c>
      <c r="O15" s="25">
        <v>2362</v>
      </c>
      <c r="P15" s="25">
        <v>4495</v>
      </c>
      <c r="Q15" s="25">
        <v>411</v>
      </c>
      <c r="R15" s="25">
        <v>331</v>
      </c>
      <c r="S15" s="25">
        <v>438</v>
      </c>
      <c r="T15" s="25">
        <v>803</v>
      </c>
      <c r="U15" s="25">
        <v>635</v>
      </c>
      <c r="V15" s="25">
        <v>547</v>
      </c>
      <c r="W15" s="25">
        <v>205</v>
      </c>
      <c r="X15" s="25">
        <v>964</v>
      </c>
      <c r="Y15" s="25">
        <v>435</v>
      </c>
      <c r="Z15" s="25">
        <v>271</v>
      </c>
      <c r="AA15" s="25">
        <v>342</v>
      </c>
      <c r="AB15" s="25">
        <v>476</v>
      </c>
      <c r="AC15" s="25">
        <v>639</v>
      </c>
      <c r="AD15" s="26">
        <v>327</v>
      </c>
      <c r="AE15" s="151">
        <v>660</v>
      </c>
    </row>
    <row r="16" spans="1:31" ht="12.75">
      <c r="A16" s="25">
        <f>A15+1</f>
        <v>5</v>
      </c>
      <c r="B16" s="25" t="s">
        <v>264</v>
      </c>
      <c r="C16" s="25">
        <v>219</v>
      </c>
      <c r="D16" s="25"/>
      <c r="E16" s="25">
        <v>1612</v>
      </c>
      <c r="F16" s="25">
        <v>764</v>
      </c>
      <c r="G16" s="25">
        <v>735</v>
      </c>
      <c r="H16" s="25">
        <v>643</v>
      </c>
      <c r="I16" s="25">
        <v>184</v>
      </c>
      <c r="J16" s="25">
        <v>964</v>
      </c>
      <c r="K16" s="25">
        <v>457</v>
      </c>
      <c r="L16" s="25"/>
      <c r="M16" s="25"/>
      <c r="N16" s="25"/>
      <c r="O16" s="25">
        <v>1013</v>
      </c>
      <c r="P16" s="25">
        <v>2589</v>
      </c>
      <c r="Q16" s="25">
        <v>318</v>
      </c>
      <c r="R16" s="25">
        <v>522</v>
      </c>
      <c r="S16" s="25">
        <v>297</v>
      </c>
      <c r="T16" s="25">
        <v>388</v>
      </c>
      <c r="U16" s="25">
        <v>500</v>
      </c>
      <c r="V16" s="25">
        <v>478</v>
      </c>
      <c r="W16" s="25">
        <v>446</v>
      </c>
      <c r="X16" s="25">
        <v>1356</v>
      </c>
      <c r="Y16" s="25">
        <v>353</v>
      </c>
      <c r="Z16" s="25">
        <v>391</v>
      </c>
      <c r="AA16" s="25">
        <v>705</v>
      </c>
      <c r="AB16" s="25">
        <v>443</v>
      </c>
      <c r="AC16" s="25">
        <v>472</v>
      </c>
      <c r="AD16" s="26">
        <v>236</v>
      </c>
      <c r="AE16" s="151">
        <v>180</v>
      </c>
    </row>
    <row r="17" spans="1:31" ht="12.75">
      <c r="A17" s="25"/>
      <c r="B17" s="25" t="s">
        <v>286</v>
      </c>
      <c r="C17" s="25"/>
      <c r="D17" s="25"/>
      <c r="E17" s="25"/>
      <c r="F17" s="25">
        <v>530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"/>
      <c r="AE17" s="2"/>
    </row>
    <row r="18" spans="1:31" ht="12.75">
      <c r="A18" s="25">
        <f>A16+1</f>
        <v>6</v>
      </c>
      <c r="B18" s="25" t="s">
        <v>265</v>
      </c>
      <c r="C18" s="25">
        <v>37</v>
      </c>
      <c r="D18" s="25"/>
      <c r="E18" s="25"/>
      <c r="F18" s="25">
        <v>44</v>
      </c>
      <c r="G18" s="25">
        <v>1680</v>
      </c>
      <c r="H18" s="25">
        <v>11</v>
      </c>
      <c r="I18" s="25">
        <v>9</v>
      </c>
      <c r="J18" s="25">
        <v>70</v>
      </c>
      <c r="K18" s="25">
        <v>792</v>
      </c>
      <c r="L18" s="25">
        <v>885</v>
      </c>
      <c r="M18" s="25">
        <v>2564</v>
      </c>
      <c r="N18" s="25">
        <v>2619</v>
      </c>
      <c r="O18" s="25">
        <v>224</v>
      </c>
      <c r="P18" s="25">
        <v>4505</v>
      </c>
      <c r="Q18" s="25">
        <v>49</v>
      </c>
      <c r="R18" s="25">
        <v>35</v>
      </c>
      <c r="S18" s="25">
        <v>512</v>
      </c>
      <c r="T18" s="25">
        <v>518</v>
      </c>
      <c r="U18" s="25">
        <v>571</v>
      </c>
      <c r="V18" s="25">
        <v>1838</v>
      </c>
      <c r="W18" s="25">
        <v>692</v>
      </c>
      <c r="X18" s="25">
        <v>3541</v>
      </c>
      <c r="Y18" s="25">
        <v>418</v>
      </c>
      <c r="Z18" s="25">
        <v>585</v>
      </c>
      <c r="AA18" s="25">
        <v>1375</v>
      </c>
      <c r="AB18" s="25">
        <v>794</v>
      </c>
      <c r="AC18" s="25">
        <v>538</v>
      </c>
      <c r="AD18" s="26">
        <v>1001</v>
      </c>
      <c r="AE18" s="26">
        <v>863</v>
      </c>
    </row>
    <row r="19" spans="1:31" ht="12.75">
      <c r="A19" s="25">
        <v>5</v>
      </c>
      <c r="B19" s="25" t="s">
        <v>287</v>
      </c>
      <c r="C19" s="25">
        <v>133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"/>
      <c r="AE19" s="2"/>
    </row>
    <row r="20" spans="1:31" ht="12.75">
      <c r="A20" s="25">
        <f>A19+1</f>
        <v>6</v>
      </c>
      <c r="B20" s="25" t="s">
        <v>266</v>
      </c>
      <c r="C20" s="25"/>
      <c r="D20" s="25"/>
      <c r="E20" s="25">
        <v>318</v>
      </c>
      <c r="F20" s="25">
        <v>531</v>
      </c>
      <c r="G20" s="25">
        <v>779</v>
      </c>
      <c r="H20" s="25">
        <v>523</v>
      </c>
      <c r="I20" s="25">
        <v>310</v>
      </c>
      <c r="J20" s="25">
        <v>663</v>
      </c>
      <c r="K20" s="25">
        <v>2314</v>
      </c>
      <c r="L20" s="25">
        <v>1080</v>
      </c>
      <c r="M20" s="25">
        <v>988</v>
      </c>
      <c r="N20" s="25">
        <v>3249</v>
      </c>
      <c r="O20" s="25">
        <v>3064</v>
      </c>
      <c r="P20" s="25">
        <v>2050</v>
      </c>
      <c r="Q20" s="25">
        <v>600</v>
      </c>
      <c r="R20" s="25">
        <v>956</v>
      </c>
      <c r="S20" s="25">
        <v>570</v>
      </c>
      <c r="T20" s="25">
        <v>431</v>
      </c>
      <c r="U20" s="25">
        <v>374</v>
      </c>
      <c r="V20" s="25">
        <v>294</v>
      </c>
      <c r="W20" s="25">
        <v>236</v>
      </c>
      <c r="X20" s="25">
        <v>2370</v>
      </c>
      <c r="Y20" s="25">
        <v>382</v>
      </c>
      <c r="Z20" s="25">
        <v>1158</v>
      </c>
      <c r="AA20" s="25">
        <v>587</v>
      </c>
      <c r="AB20" s="25">
        <v>257</v>
      </c>
      <c r="AC20" s="25">
        <v>431</v>
      </c>
      <c r="AD20" s="26">
        <v>3269</v>
      </c>
      <c r="AE20" s="151">
        <v>217</v>
      </c>
    </row>
    <row r="21" spans="1:31" ht="12.75">
      <c r="A21" s="25">
        <f>A20+1</f>
        <v>7</v>
      </c>
      <c r="B21" s="25" t="s">
        <v>267</v>
      </c>
      <c r="C21" s="25">
        <v>142</v>
      </c>
      <c r="D21" s="25"/>
      <c r="E21" s="25">
        <v>1262</v>
      </c>
      <c r="F21" s="25">
        <v>767</v>
      </c>
      <c r="G21" s="25">
        <v>891</v>
      </c>
      <c r="H21" s="25"/>
      <c r="I21" s="25">
        <v>4</v>
      </c>
      <c r="J21" s="25">
        <v>511</v>
      </c>
      <c r="K21" s="25">
        <v>1145</v>
      </c>
      <c r="L21" s="25">
        <v>692</v>
      </c>
      <c r="M21" s="25">
        <v>1175</v>
      </c>
      <c r="N21" s="25">
        <v>1048</v>
      </c>
      <c r="O21" s="25">
        <v>1571</v>
      </c>
      <c r="P21" s="25">
        <v>2844</v>
      </c>
      <c r="Q21" s="25">
        <v>324</v>
      </c>
      <c r="R21" s="25">
        <v>1071</v>
      </c>
      <c r="S21" s="25">
        <v>907</v>
      </c>
      <c r="T21" s="25">
        <v>928</v>
      </c>
      <c r="U21" s="25">
        <v>1035</v>
      </c>
      <c r="V21" s="25">
        <v>650</v>
      </c>
      <c r="W21" s="25">
        <v>499</v>
      </c>
      <c r="X21" s="25">
        <v>1776</v>
      </c>
      <c r="Y21" s="25">
        <v>689</v>
      </c>
      <c r="Z21" s="25">
        <v>587</v>
      </c>
      <c r="AA21" s="25">
        <v>1423</v>
      </c>
      <c r="AB21" s="25">
        <v>284</v>
      </c>
      <c r="AC21" s="25">
        <v>448</v>
      </c>
      <c r="AD21" s="26">
        <v>327</v>
      </c>
      <c r="AE21" s="151">
        <v>17</v>
      </c>
    </row>
    <row r="22" spans="1:31" ht="12.75">
      <c r="A22" s="25">
        <v>6</v>
      </c>
      <c r="B22" s="25" t="s">
        <v>268</v>
      </c>
      <c r="C22" s="25">
        <v>657</v>
      </c>
      <c r="D22" s="25"/>
      <c r="E22" s="25">
        <v>806</v>
      </c>
      <c r="F22" s="25">
        <v>484</v>
      </c>
      <c r="G22" s="25">
        <v>1649</v>
      </c>
      <c r="H22" s="25">
        <v>1107</v>
      </c>
      <c r="I22" s="25">
        <v>850</v>
      </c>
      <c r="J22" s="25">
        <v>545</v>
      </c>
      <c r="K22" s="25">
        <v>847</v>
      </c>
      <c r="L22" s="25">
        <v>402</v>
      </c>
      <c r="M22" s="25">
        <v>1522</v>
      </c>
      <c r="N22" s="25">
        <v>1166</v>
      </c>
      <c r="O22" s="25">
        <v>8704</v>
      </c>
      <c r="P22" s="25">
        <v>452</v>
      </c>
      <c r="Q22" s="25">
        <v>71</v>
      </c>
      <c r="R22" s="25">
        <v>873</v>
      </c>
      <c r="S22" s="25">
        <v>992</v>
      </c>
      <c r="T22" s="25">
        <v>962</v>
      </c>
      <c r="U22" s="25">
        <v>669</v>
      </c>
      <c r="V22" s="25">
        <v>1217</v>
      </c>
      <c r="W22" s="25">
        <v>624</v>
      </c>
      <c r="X22" s="25">
        <v>4014</v>
      </c>
      <c r="Y22" s="25">
        <v>1613</v>
      </c>
      <c r="Z22" s="25">
        <v>413</v>
      </c>
      <c r="AA22" s="25">
        <v>757</v>
      </c>
      <c r="AB22" s="25">
        <v>478</v>
      </c>
      <c r="AC22" s="25">
        <v>1284</v>
      </c>
      <c r="AD22" s="26">
        <v>9470</v>
      </c>
      <c r="AE22" s="151">
        <v>768</v>
      </c>
    </row>
    <row r="23" spans="1:31" ht="12.75">
      <c r="A23" s="25">
        <f>A22+1</f>
        <v>7</v>
      </c>
      <c r="B23" s="25" t="s">
        <v>269</v>
      </c>
      <c r="C23" s="25">
        <v>169</v>
      </c>
      <c r="D23" s="25"/>
      <c r="E23" s="25">
        <v>328</v>
      </c>
      <c r="F23" s="25">
        <v>212</v>
      </c>
      <c r="G23" s="25">
        <v>1294</v>
      </c>
      <c r="H23" s="25">
        <v>376</v>
      </c>
      <c r="I23" s="25">
        <v>7</v>
      </c>
      <c r="J23" s="25">
        <v>52</v>
      </c>
      <c r="K23" s="25">
        <v>449</v>
      </c>
      <c r="L23" s="25">
        <v>327</v>
      </c>
      <c r="M23" s="25">
        <v>630</v>
      </c>
      <c r="N23" s="25">
        <v>355</v>
      </c>
      <c r="O23" s="25">
        <v>961</v>
      </c>
      <c r="P23" s="25">
        <v>1246</v>
      </c>
      <c r="Q23" s="25">
        <v>560</v>
      </c>
      <c r="R23" s="25">
        <v>1036</v>
      </c>
      <c r="S23" s="25">
        <v>991</v>
      </c>
      <c r="T23" s="25">
        <v>447</v>
      </c>
      <c r="U23" s="25">
        <v>925</v>
      </c>
      <c r="V23" s="25">
        <v>652</v>
      </c>
      <c r="W23" s="25">
        <v>596</v>
      </c>
      <c r="X23" s="25">
        <v>2912</v>
      </c>
      <c r="Y23" s="25">
        <v>1214</v>
      </c>
      <c r="Z23" s="25">
        <v>1165</v>
      </c>
      <c r="AA23" s="25">
        <v>887</v>
      </c>
      <c r="AB23" s="25">
        <v>610</v>
      </c>
      <c r="AC23" s="25">
        <v>354</v>
      </c>
      <c r="AD23" s="26">
        <v>2476</v>
      </c>
      <c r="AE23" s="151">
        <v>1539</v>
      </c>
    </row>
    <row r="24" spans="1:31" ht="12.75">
      <c r="A24" s="25">
        <f>A23+1</f>
        <v>8</v>
      </c>
      <c r="B24" s="25" t="s">
        <v>270</v>
      </c>
      <c r="C24" s="25"/>
      <c r="D24" s="25"/>
      <c r="E24" s="25">
        <v>41</v>
      </c>
      <c r="F24" s="25">
        <v>13</v>
      </c>
      <c r="G24" s="25"/>
      <c r="H24" s="25">
        <v>4</v>
      </c>
      <c r="I24" s="25"/>
      <c r="J24" s="25"/>
      <c r="K24" s="25">
        <v>2</v>
      </c>
      <c r="L24" s="25"/>
      <c r="M24" s="25">
        <v>3</v>
      </c>
      <c r="N24" s="25">
        <v>3</v>
      </c>
      <c r="O24" s="25">
        <v>46</v>
      </c>
      <c r="P24" s="25">
        <v>10</v>
      </c>
      <c r="Q24" s="25">
        <v>6</v>
      </c>
      <c r="R24" s="25">
        <v>35</v>
      </c>
      <c r="S24" s="25"/>
      <c r="T24" s="25">
        <v>170</v>
      </c>
      <c r="U24" s="25">
        <v>136</v>
      </c>
      <c r="V24" s="25">
        <v>43</v>
      </c>
      <c r="W24" s="25">
        <v>264</v>
      </c>
      <c r="X24" s="25">
        <v>146</v>
      </c>
      <c r="Y24" s="25">
        <v>230</v>
      </c>
      <c r="Z24" s="25">
        <v>32</v>
      </c>
      <c r="AA24" s="25"/>
      <c r="AB24" s="25">
        <v>48</v>
      </c>
      <c r="AC24" s="25">
        <v>23</v>
      </c>
      <c r="AD24" s="26">
        <v>254</v>
      </c>
      <c r="AE24" s="151">
        <v>323</v>
      </c>
    </row>
    <row r="25" spans="1:31" ht="12.75">
      <c r="A25" s="25"/>
      <c r="B25" s="25" t="s">
        <v>271</v>
      </c>
      <c r="C25" s="25">
        <f>SUM(C5:C24)</f>
        <v>3144</v>
      </c>
      <c r="D25" s="25"/>
      <c r="E25" s="25">
        <f>SUM(E5:E24)</f>
        <v>12084</v>
      </c>
      <c r="F25" s="25">
        <f>SUM(F5:F24)</f>
        <v>8197</v>
      </c>
      <c r="G25" s="25">
        <f>SUM(G5:G24)</f>
        <v>24224</v>
      </c>
      <c r="H25" s="25">
        <f aca="true" t="shared" si="0" ref="H25:AA25">SUM(H5:H24)</f>
        <v>9286</v>
      </c>
      <c r="I25" s="25">
        <f t="shared" si="0"/>
        <v>5172</v>
      </c>
      <c r="J25" s="25">
        <f t="shared" si="0"/>
        <v>9565</v>
      </c>
      <c r="K25" s="25">
        <f t="shared" si="0"/>
        <v>16205</v>
      </c>
      <c r="L25" s="25">
        <f t="shared" si="0"/>
        <v>9770</v>
      </c>
      <c r="M25" s="25">
        <f t="shared" si="0"/>
        <v>36195</v>
      </c>
      <c r="N25" s="25">
        <f t="shared" si="0"/>
        <v>25012</v>
      </c>
      <c r="O25" s="25">
        <f t="shared" si="0"/>
        <v>51613</v>
      </c>
      <c r="P25" s="25">
        <f t="shared" si="0"/>
        <v>46106</v>
      </c>
      <c r="Q25" s="25">
        <f t="shared" si="0"/>
        <v>3480</v>
      </c>
      <c r="R25" s="25">
        <f t="shared" si="0"/>
        <v>9862</v>
      </c>
      <c r="S25" s="25">
        <f t="shared" si="0"/>
        <v>12448</v>
      </c>
      <c r="T25" s="25">
        <f t="shared" si="0"/>
        <v>11729</v>
      </c>
      <c r="U25" s="25">
        <f t="shared" si="0"/>
        <v>9421</v>
      </c>
      <c r="V25" s="25">
        <f t="shared" si="0"/>
        <v>13182</v>
      </c>
      <c r="W25" s="25">
        <f t="shared" si="0"/>
        <v>6634</v>
      </c>
      <c r="X25" s="25">
        <f t="shared" si="0"/>
        <v>35195</v>
      </c>
      <c r="Y25" s="25">
        <f t="shared" si="0"/>
        <v>13842</v>
      </c>
      <c r="Z25" s="25">
        <f t="shared" si="0"/>
        <v>8118</v>
      </c>
      <c r="AA25" s="25">
        <f t="shared" si="0"/>
        <v>12470</v>
      </c>
      <c r="AB25" s="25">
        <f>SUM(AB5:AB24)</f>
        <v>8395</v>
      </c>
      <c r="AC25" s="25">
        <f>SUM(AC5:AC24)</f>
        <v>9095</v>
      </c>
      <c r="AD25" s="26">
        <f>SUM(AD5:AD24)</f>
        <v>33522</v>
      </c>
      <c r="AE25" s="26">
        <f>SUM(AE5:AE24)</f>
        <v>11143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BP145"/>
  <sheetViews>
    <sheetView zoomScalePageLayoutView="0" workbookViewId="0" topLeftCell="BK1">
      <selection activeCell="BR34" sqref="BR34"/>
    </sheetView>
  </sheetViews>
  <sheetFormatPr defaultColWidth="9.00390625" defaultRowHeight="12.75"/>
  <sheetData>
    <row r="2" ht="12.75">
      <c r="P2" s="23" t="s">
        <v>282</v>
      </c>
    </row>
    <row r="4" spans="1:68" ht="12.75">
      <c r="A4" s="1" t="s">
        <v>0</v>
      </c>
      <c r="B4" s="1" t="s">
        <v>1</v>
      </c>
      <c r="C4" s="1">
        <v>1950</v>
      </c>
      <c r="D4" s="1"/>
      <c r="E4" s="1"/>
      <c r="F4" s="1"/>
      <c r="G4" s="1"/>
      <c r="H4" s="1"/>
      <c r="I4" s="1"/>
      <c r="J4" s="24">
        <v>1958</v>
      </c>
      <c r="K4" s="1"/>
      <c r="L4" s="1">
        <v>1960</v>
      </c>
      <c r="M4" s="1">
        <v>1961</v>
      </c>
      <c r="N4" s="1">
        <v>1962</v>
      </c>
      <c r="O4" s="1">
        <v>1963</v>
      </c>
      <c r="P4" s="1">
        <v>1964</v>
      </c>
      <c r="Q4" s="1">
        <v>1965</v>
      </c>
      <c r="R4" s="1">
        <v>1966</v>
      </c>
      <c r="S4" s="1">
        <v>1967</v>
      </c>
      <c r="T4" s="1">
        <v>1968</v>
      </c>
      <c r="U4" s="1">
        <v>1969</v>
      </c>
      <c r="V4" s="1">
        <v>1970</v>
      </c>
      <c r="W4" s="1">
        <v>1971</v>
      </c>
      <c r="X4" s="1">
        <v>1972</v>
      </c>
      <c r="Y4" s="1">
        <v>1973</v>
      </c>
      <c r="Z4" s="1">
        <v>1974</v>
      </c>
      <c r="AA4" s="1">
        <v>1975</v>
      </c>
      <c r="AB4" s="1">
        <v>1976</v>
      </c>
      <c r="AC4" s="1">
        <v>1977</v>
      </c>
      <c r="AD4" s="1">
        <v>1978</v>
      </c>
      <c r="AE4" s="1">
        <v>1979</v>
      </c>
      <c r="AF4" s="1">
        <v>1980</v>
      </c>
      <c r="AG4" s="1">
        <v>1981</v>
      </c>
      <c r="AH4" s="1">
        <v>1982</v>
      </c>
      <c r="AI4" s="1">
        <v>1983</v>
      </c>
      <c r="AJ4" s="1">
        <v>1984</v>
      </c>
      <c r="AK4" s="1">
        <v>1985</v>
      </c>
      <c r="AL4" s="1">
        <v>1986</v>
      </c>
      <c r="AM4" s="1">
        <v>1987</v>
      </c>
      <c r="AN4" s="1">
        <v>1988</v>
      </c>
      <c r="AO4" s="1">
        <v>1989</v>
      </c>
      <c r="AP4" s="1">
        <v>1990</v>
      </c>
      <c r="AQ4" s="1">
        <v>1991</v>
      </c>
      <c r="AR4" s="1">
        <v>1992</v>
      </c>
      <c r="AS4" s="1">
        <v>1993</v>
      </c>
      <c r="AT4" s="1">
        <v>1994</v>
      </c>
      <c r="AU4" s="1">
        <v>1995</v>
      </c>
      <c r="AV4" s="1">
        <v>1996</v>
      </c>
      <c r="AW4" s="1">
        <v>1997</v>
      </c>
      <c r="AX4" s="1">
        <v>1998</v>
      </c>
      <c r="AY4" s="1">
        <v>1999</v>
      </c>
      <c r="AZ4" s="1">
        <v>2000</v>
      </c>
      <c r="BA4" s="1">
        <v>2001</v>
      </c>
      <c r="BB4" s="1">
        <v>2002</v>
      </c>
      <c r="BC4" s="1">
        <v>2003</v>
      </c>
      <c r="BD4" s="1">
        <v>2004</v>
      </c>
      <c r="BE4" s="1">
        <v>2005</v>
      </c>
      <c r="BF4" s="1">
        <v>2006</v>
      </c>
      <c r="BG4" s="1">
        <v>2007</v>
      </c>
      <c r="BH4" s="1">
        <v>2008</v>
      </c>
      <c r="BI4" s="1">
        <v>2009</v>
      </c>
      <c r="BJ4" s="1">
        <v>2010</v>
      </c>
      <c r="BK4" s="1">
        <v>2011</v>
      </c>
      <c r="BL4" s="1">
        <v>2012</v>
      </c>
      <c r="BM4" s="1">
        <v>2013</v>
      </c>
      <c r="BN4" s="1">
        <v>2014</v>
      </c>
      <c r="BO4" s="1">
        <v>2015</v>
      </c>
      <c r="BP4" s="1">
        <v>2016</v>
      </c>
    </row>
    <row r="5" spans="1:68" ht="12.75">
      <c r="A5" s="2">
        <v>1</v>
      </c>
      <c r="B5" s="2" t="s">
        <v>2</v>
      </c>
      <c r="C5" s="2">
        <v>734</v>
      </c>
      <c r="D5" s="2"/>
      <c r="E5" s="2"/>
      <c r="F5" s="2"/>
      <c r="G5" s="2"/>
      <c r="H5" s="2"/>
      <c r="I5" s="2"/>
      <c r="J5" s="25">
        <v>1397</v>
      </c>
      <c r="K5" s="2"/>
      <c r="L5" s="2">
        <v>2648</v>
      </c>
      <c r="M5" s="2">
        <v>33</v>
      </c>
      <c r="N5" s="2">
        <v>768</v>
      </c>
      <c r="O5" s="2">
        <v>3126</v>
      </c>
      <c r="P5" s="2">
        <v>1750</v>
      </c>
      <c r="Q5" s="2">
        <v>1797</v>
      </c>
      <c r="R5" s="2">
        <v>3340</v>
      </c>
      <c r="S5" s="2">
        <v>1435</v>
      </c>
      <c r="T5" s="2">
        <v>2848</v>
      </c>
      <c r="U5" s="2">
        <v>2692</v>
      </c>
      <c r="V5" s="2">
        <v>916</v>
      </c>
      <c r="W5" s="2">
        <v>1433</v>
      </c>
      <c r="X5" s="2">
        <v>4115</v>
      </c>
      <c r="Y5" s="2">
        <v>3279</v>
      </c>
      <c r="Z5" s="2">
        <v>2077</v>
      </c>
      <c r="AA5" s="2">
        <v>5445</v>
      </c>
      <c r="AB5" s="2">
        <v>3438</v>
      </c>
      <c r="AC5" s="2">
        <v>4155</v>
      </c>
      <c r="AD5" s="2">
        <v>3287</v>
      </c>
      <c r="AE5" s="2">
        <v>3304</v>
      </c>
      <c r="AF5" s="2">
        <v>4650</v>
      </c>
      <c r="AG5" s="2">
        <v>3287</v>
      </c>
      <c r="AH5" s="2">
        <v>3463</v>
      </c>
      <c r="AI5" s="2">
        <v>5417</v>
      </c>
      <c r="AJ5" s="2">
        <v>3104</v>
      </c>
      <c r="AK5" s="2">
        <v>2928</v>
      </c>
      <c r="AL5" s="2">
        <v>3271</v>
      </c>
      <c r="AM5" s="2">
        <v>2409</v>
      </c>
      <c r="AN5" s="2">
        <v>2379</v>
      </c>
      <c r="AO5" s="2">
        <v>1966</v>
      </c>
      <c r="AP5" s="2">
        <v>1377</v>
      </c>
      <c r="AQ5" s="2">
        <v>1704</v>
      </c>
      <c r="AR5" s="2">
        <v>1915</v>
      </c>
      <c r="AS5" s="2">
        <v>2903</v>
      </c>
      <c r="AT5" s="2">
        <v>3894</v>
      </c>
      <c r="AU5" s="2">
        <v>1210</v>
      </c>
      <c r="AV5" s="2">
        <v>1234</v>
      </c>
      <c r="AW5" s="2">
        <v>4561</v>
      </c>
      <c r="AX5" s="2">
        <v>3762</v>
      </c>
      <c r="AY5" s="2">
        <v>2840</v>
      </c>
      <c r="AZ5" s="2">
        <v>3656</v>
      </c>
      <c r="BA5" s="2">
        <v>1912</v>
      </c>
      <c r="BB5" s="2">
        <v>1822</v>
      </c>
      <c r="BC5" s="2">
        <v>982</v>
      </c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</row>
    <row r="6" spans="1:68" ht="12.75">
      <c r="A6" s="2">
        <f>A5+1</f>
        <v>2</v>
      </c>
      <c r="B6" s="2" t="s">
        <v>3</v>
      </c>
      <c r="C6" s="2">
        <v>1133</v>
      </c>
      <c r="D6" s="2"/>
      <c r="E6" s="2"/>
      <c r="F6" s="2"/>
      <c r="G6" s="2"/>
      <c r="H6" s="2"/>
      <c r="I6" s="2"/>
      <c r="J6" s="25">
        <v>5505</v>
      </c>
      <c r="K6" s="2"/>
      <c r="L6" s="2">
        <v>5645</v>
      </c>
      <c r="M6" s="2">
        <v>2467</v>
      </c>
      <c r="N6" s="2">
        <v>2793</v>
      </c>
      <c r="O6" s="2">
        <v>6511</v>
      </c>
      <c r="P6" s="2">
        <v>4829</v>
      </c>
      <c r="Q6" s="2">
        <v>5323</v>
      </c>
      <c r="R6" s="2">
        <v>3898</v>
      </c>
      <c r="S6" s="2">
        <v>3743</v>
      </c>
      <c r="T6" s="2">
        <v>6391</v>
      </c>
      <c r="U6" s="2">
        <v>8451</v>
      </c>
      <c r="V6" s="2">
        <v>4013</v>
      </c>
      <c r="W6" s="2">
        <v>4046</v>
      </c>
      <c r="X6" s="2">
        <v>5286</v>
      </c>
      <c r="Y6" s="2">
        <v>8292</v>
      </c>
      <c r="Z6" s="2">
        <v>6011</v>
      </c>
      <c r="AA6" s="2">
        <v>10098</v>
      </c>
      <c r="AB6" s="2">
        <v>6897</v>
      </c>
      <c r="AC6" s="2">
        <v>4814</v>
      </c>
      <c r="AD6" s="2">
        <v>6036</v>
      </c>
      <c r="AE6" s="2">
        <v>4027</v>
      </c>
      <c r="AF6" s="2">
        <v>3483</v>
      </c>
      <c r="AG6" s="2">
        <v>3094</v>
      </c>
      <c r="AH6" s="2">
        <v>2821</v>
      </c>
      <c r="AI6" s="2">
        <v>4193</v>
      </c>
      <c r="AJ6" s="2">
        <v>3541</v>
      </c>
      <c r="AK6" s="2">
        <v>2274</v>
      </c>
      <c r="AL6" s="2">
        <v>2987</v>
      </c>
      <c r="AM6" s="2">
        <v>2600</v>
      </c>
      <c r="AN6" s="2">
        <v>2481</v>
      </c>
      <c r="AO6" s="2">
        <v>2148</v>
      </c>
      <c r="AP6" s="2">
        <v>2666</v>
      </c>
      <c r="AQ6" s="2">
        <v>3517</v>
      </c>
      <c r="AR6" s="2">
        <v>3491</v>
      </c>
      <c r="AS6" s="2">
        <v>3545</v>
      </c>
      <c r="AT6" s="2">
        <v>3906</v>
      </c>
      <c r="AU6" s="2">
        <v>3473</v>
      </c>
      <c r="AV6" s="2">
        <v>2243</v>
      </c>
      <c r="AW6" s="2">
        <v>3062</v>
      </c>
      <c r="AX6" s="2">
        <v>2710</v>
      </c>
      <c r="AY6" s="2">
        <v>4049</v>
      </c>
      <c r="AZ6" s="2">
        <v>1464</v>
      </c>
      <c r="BA6" s="2">
        <v>3318</v>
      </c>
      <c r="BB6" s="2">
        <v>1856</v>
      </c>
      <c r="BC6" s="2">
        <v>2371</v>
      </c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1:68" ht="12.75">
      <c r="A7" s="2">
        <f aca="true" t="shared" si="0" ref="A7:A22">A6+1</f>
        <v>3</v>
      </c>
      <c r="B7" s="2" t="s">
        <v>4</v>
      </c>
      <c r="C7" s="2">
        <v>1377</v>
      </c>
      <c r="D7" s="2"/>
      <c r="E7" s="2"/>
      <c r="F7" s="2"/>
      <c r="G7" s="2"/>
      <c r="H7" s="2"/>
      <c r="I7" s="2"/>
      <c r="J7" s="25">
        <v>3276</v>
      </c>
      <c r="K7" s="2"/>
      <c r="L7" s="2">
        <v>727</v>
      </c>
      <c r="M7" s="2">
        <v>1748</v>
      </c>
      <c r="N7" s="2">
        <v>1413</v>
      </c>
      <c r="O7" s="2">
        <v>1627</v>
      </c>
      <c r="P7" s="2">
        <v>1527</v>
      </c>
      <c r="Q7" s="2">
        <v>2243</v>
      </c>
      <c r="R7" s="2">
        <v>6567</v>
      </c>
      <c r="S7" s="2">
        <v>7384</v>
      </c>
      <c r="T7" s="2">
        <v>1334</v>
      </c>
      <c r="U7" s="2">
        <v>4624</v>
      </c>
      <c r="V7" s="2">
        <v>3054</v>
      </c>
      <c r="W7" s="2">
        <v>3696</v>
      </c>
      <c r="X7" s="2">
        <v>4770</v>
      </c>
      <c r="Y7" s="2">
        <v>5840</v>
      </c>
      <c r="Z7" s="2">
        <v>3537</v>
      </c>
      <c r="AA7" s="2">
        <v>4036</v>
      </c>
      <c r="AB7" s="2">
        <v>5007</v>
      </c>
      <c r="AC7" s="2">
        <v>5594</v>
      </c>
      <c r="AD7" s="2">
        <v>4981</v>
      </c>
      <c r="AE7" s="2">
        <v>4034</v>
      </c>
      <c r="AF7" s="2">
        <v>4796</v>
      </c>
      <c r="AG7" s="2">
        <v>2777</v>
      </c>
      <c r="AH7" s="2">
        <v>3972</v>
      </c>
      <c r="AI7" s="2">
        <v>4332</v>
      </c>
      <c r="AJ7" s="2">
        <v>3685</v>
      </c>
      <c r="AK7" s="2">
        <v>2137</v>
      </c>
      <c r="AL7" s="2">
        <v>2286</v>
      </c>
      <c r="AM7" s="2">
        <v>2909</v>
      </c>
      <c r="AN7" s="2">
        <v>2211</v>
      </c>
      <c r="AO7" s="2">
        <v>1249</v>
      </c>
      <c r="AP7" s="2">
        <v>4866</v>
      </c>
      <c r="AQ7" s="2">
        <v>6830</v>
      </c>
      <c r="AR7" s="2">
        <v>3217</v>
      </c>
      <c r="AS7" s="2">
        <v>2079</v>
      </c>
      <c r="AT7" s="2">
        <v>517</v>
      </c>
      <c r="AU7" s="2">
        <v>901</v>
      </c>
      <c r="AV7" s="2">
        <v>2006</v>
      </c>
      <c r="AW7" s="2">
        <v>4984</v>
      </c>
      <c r="AX7" s="2">
        <v>2708</v>
      </c>
      <c r="AY7" s="2">
        <v>6377</v>
      </c>
      <c r="AZ7" s="2">
        <v>2143</v>
      </c>
      <c r="BA7" s="2">
        <v>4829</v>
      </c>
      <c r="BB7" s="2">
        <v>5611</v>
      </c>
      <c r="BC7" s="2">
        <v>1361</v>
      </c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</row>
    <row r="8" spans="1:68" ht="12.75">
      <c r="A8" s="2">
        <f t="shared" si="0"/>
        <v>4</v>
      </c>
      <c r="B8" s="2" t="s">
        <v>5</v>
      </c>
      <c r="C8" s="2">
        <v>209</v>
      </c>
      <c r="D8" s="2"/>
      <c r="E8" s="2"/>
      <c r="F8" s="2"/>
      <c r="G8" s="2"/>
      <c r="H8" s="2"/>
      <c r="I8" s="2"/>
      <c r="J8" s="25">
        <v>1747</v>
      </c>
      <c r="K8" s="2"/>
      <c r="L8" s="2">
        <v>2017</v>
      </c>
      <c r="M8" s="2">
        <v>1583</v>
      </c>
      <c r="N8" s="2">
        <v>812</v>
      </c>
      <c r="O8" s="2">
        <v>1622</v>
      </c>
      <c r="P8" s="2">
        <v>1759</v>
      </c>
      <c r="Q8" s="2">
        <v>437</v>
      </c>
      <c r="R8" s="2">
        <v>3143</v>
      </c>
      <c r="S8" s="2">
        <v>3429</v>
      </c>
      <c r="T8" s="2">
        <v>2471</v>
      </c>
      <c r="U8" s="2">
        <v>4586</v>
      </c>
      <c r="V8" s="2">
        <v>1362</v>
      </c>
      <c r="W8" s="2">
        <v>1619</v>
      </c>
      <c r="X8" s="2">
        <v>1452</v>
      </c>
      <c r="Y8" s="2">
        <v>1557</v>
      </c>
      <c r="Z8" s="2">
        <v>1078</v>
      </c>
      <c r="AA8" s="2">
        <v>1092</v>
      </c>
      <c r="AB8" s="2">
        <v>545</v>
      </c>
      <c r="AC8" s="2">
        <v>790</v>
      </c>
      <c r="AD8" s="2">
        <v>1121</v>
      </c>
      <c r="AE8" s="2">
        <v>885</v>
      </c>
      <c r="AF8" s="2">
        <v>881</v>
      </c>
      <c r="AG8" s="2">
        <v>998</v>
      </c>
      <c r="AH8" s="2">
        <v>968</v>
      </c>
      <c r="AI8" s="2">
        <v>741</v>
      </c>
      <c r="AJ8" s="2">
        <v>483</v>
      </c>
      <c r="AK8" s="2">
        <v>254</v>
      </c>
      <c r="AL8" s="2">
        <v>480</v>
      </c>
      <c r="AM8" s="2">
        <v>321</v>
      </c>
      <c r="AN8" s="2">
        <v>355</v>
      </c>
      <c r="AO8" s="2">
        <v>377</v>
      </c>
      <c r="AP8" s="2">
        <v>584</v>
      </c>
      <c r="AQ8" s="2">
        <v>600</v>
      </c>
      <c r="AR8" s="2">
        <v>665</v>
      </c>
      <c r="AS8" s="2">
        <v>509</v>
      </c>
      <c r="AT8" s="2">
        <v>321</v>
      </c>
      <c r="AU8" s="2">
        <v>2398</v>
      </c>
      <c r="AV8" s="2">
        <v>387</v>
      </c>
      <c r="AW8" s="2">
        <v>874</v>
      </c>
      <c r="AX8" s="2">
        <v>1502</v>
      </c>
      <c r="AY8" s="2">
        <v>2023</v>
      </c>
      <c r="AZ8" s="2">
        <v>1316</v>
      </c>
      <c r="BA8" s="2">
        <v>3038</v>
      </c>
      <c r="BB8" s="2">
        <v>6788</v>
      </c>
      <c r="BC8" s="2">
        <v>374</v>
      </c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</row>
    <row r="9" spans="1:68" ht="12.75">
      <c r="A9" s="2">
        <f t="shared" si="0"/>
        <v>5</v>
      </c>
      <c r="B9" s="2" t="s">
        <v>6</v>
      </c>
      <c r="C9" s="2"/>
      <c r="D9" s="2"/>
      <c r="E9" s="2"/>
      <c r="F9" s="2"/>
      <c r="G9" s="2"/>
      <c r="H9" s="2"/>
      <c r="I9" s="2"/>
      <c r="J9" s="25">
        <v>684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>
        <v>2119</v>
      </c>
      <c r="AF9" s="2">
        <v>1888</v>
      </c>
      <c r="AG9" s="2">
        <v>1613</v>
      </c>
      <c r="AH9" s="2">
        <v>1219</v>
      </c>
      <c r="AI9" s="2">
        <v>1262</v>
      </c>
      <c r="AJ9" s="2">
        <v>2117</v>
      </c>
      <c r="AK9" s="2">
        <v>1880</v>
      </c>
      <c r="AL9" s="2">
        <v>1808</v>
      </c>
      <c r="AM9" s="2">
        <v>1689</v>
      </c>
      <c r="AN9" s="2">
        <v>1574</v>
      </c>
      <c r="AO9" s="2">
        <v>3105</v>
      </c>
      <c r="AP9" s="2">
        <v>1117</v>
      </c>
      <c r="AQ9" s="2">
        <v>2759</v>
      </c>
      <c r="AR9" s="2">
        <v>3112</v>
      </c>
      <c r="AS9" s="2">
        <v>1036</v>
      </c>
      <c r="AT9" s="2">
        <v>940</v>
      </c>
      <c r="AU9" s="2">
        <v>1226</v>
      </c>
      <c r="AV9" s="2">
        <v>2205</v>
      </c>
      <c r="AW9" s="2">
        <v>4685</v>
      </c>
      <c r="AX9" s="2">
        <v>1305</v>
      </c>
      <c r="AY9" s="2">
        <v>32</v>
      </c>
      <c r="AZ9" s="2">
        <v>4104</v>
      </c>
      <c r="BA9" s="2">
        <v>406</v>
      </c>
      <c r="BB9" s="2">
        <v>2017</v>
      </c>
      <c r="BC9" s="2">
        <v>414</v>
      </c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</row>
    <row r="10" spans="1:68" ht="12.75">
      <c r="A10" s="2">
        <f t="shared" si="0"/>
        <v>6</v>
      </c>
      <c r="B10" s="2" t="s">
        <v>7</v>
      </c>
      <c r="C10" s="2">
        <v>1206</v>
      </c>
      <c r="D10" s="2"/>
      <c r="E10" s="2"/>
      <c r="F10" s="2"/>
      <c r="G10" s="2"/>
      <c r="H10" s="2"/>
      <c r="I10" s="2"/>
      <c r="J10" s="25"/>
      <c r="K10" s="2"/>
      <c r="L10" s="2">
        <v>489</v>
      </c>
      <c r="M10" s="2">
        <v>2379</v>
      </c>
      <c r="N10" s="2">
        <v>804</v>
      </c>
      <c r="O10" s="2">
        <v>1461</v>
      </c>
      <c r="P10" s="2">
        <v>2334</v>
      </c>
      <c r="Q10" s="2">
        <v>1503</v>
      </c>
      <c r="R10" s="2">
        <v>1604</v>
      </c>
      <c r="S10" s="2">
        <v>6174</v>
      </c>
      <c r="T10" s="2">
        <v>1279</v>
      </c>
      <c r="U10" s="2">
        <v>5272</v>
      </c>
      <c r="V10" s="2">
        <v>1339</v>
      </c>
      <c r="W10" s="2">
        <v>1344</v>
      </c>
      <c r="X10" s="2">
        <v>2043</v>
      </c>
      <c r="Y10" s="2">
        <v>4210</v>
      </c>
      <c r="Z10" s="2">
        <v>3473</v>
      </c>
      <c r="AA10" s="2">
        <v>3176</v>
      </c>
      <c r="AB10" s="2">
        <v>2508</v>
      </c>
      <c r="AC10" s="2">
        <v>1960</v>
      </c>
      <c r="AD10" s="2">
        <v>2352</v>
      </c>
      <c r="AE10" s="2">
        <v>2078</v>
      </c>
      <c r="AF10" s="2">
        <v>2248</v>
      </c>
      <c r="AG10" s="2">
        <v>2067</v>
      </c>
      <c r="AH10" s="2">
        <v>3801</v>
      </c>
      <c r="AI10" s="2">
        <v>2745</v>
      </c>
      <c r="AJ10" s="2">
        <v>2737</v>
      </c>
      <c r="AK10" s="2">
        <v>2260</v>
      </c>
      <c r="AL10" s="2">
        <v>1967</v>
      </c>
      <c r="AM10" s="2">
        <v>2173</v>
      </c>
      <c r="AN10" s="2">
        <v>1147</v>
      </c>
      <c r="AO10" s="2">
        <v>1934</v>
      </c>
      <c r="AP10" s="2">
        <v>2326</v>
      </c>
      <c r="AQ10" s="2">
        <v>2704</v>
      </c>
      <c r="AR10" s="2">
        <v>1823</v>
      </c>
      <c r="AS10" s="2">
        <v>3798</v>
      </c>
      <c r="AT10" s="2">
        <v>2001</v>
      </c>
      <c r="AU10" s="2">
        <v>3098</v>
      </c>
      <c r="AV10" s="2">
        <v>2726</v>
      </c>
      <c r="AW10" s="2">
        <v>8486</v>
      </c>
      <c r="AX10" s="2">
        <v>4926</v>
      </c>
      <c r="AY10" s="2">
        <v>2610</v>
      </c>
      <c r="AZ10" s="2">
        <v>3840</v>
      </c>
      <c r="BA10" s="2">
        <v>3321</v>
      </c>
      <c r="BB10" s="2">
        <v>6422</v>
      </c>
      <c r="BC10" s="2">
        <v>1721</v>
      </c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</row>
    <row r="11" spans="1:68" ht="12.75">
      <c r="A11" s="2">
        <f t="shared" si="0"/>
        <v>7</v>
      </c>
      <c r="B11" s="2" t="s">
        <v>8</v>
      </c>
      <c r="C11" s="2">
        <v>1445</v>
      </c>
      <c r="D11" s="2"/>
      <c r="E11" s="2"/>
      <c r="F11" s="2"/>
      <c r="G11" s="2"/>
      <c r="H11" s="2"/>
      <c r="I11" s="2"/>
      <c r="J11" s="25">
        <v>1679</v>
      </c>
      <c r="K11" s="2"/>
      <c r="L11" s="2">
        <v>864</v>
      </c>
      <c r="M11" s="2">
        <v>3262</v>
      </c>
      <c r="N11" s="2">
        <v>3077</v>
      </c>
      <c r="O11" s="2">
        <v>1855</v>
      </c>
      <c r="P11" s="2">
        <v>2497</v>
      </c>
      <c r="Q11" s="2">
        <v>4057</v>
      </c>
      <c r="R11" s="2">
        <v>4750</v>
      </c>
      <c r="S11" s="2">
        <v>3227</v>
      </c>
      <c r="T11" s="2">
        <v>3719</v>
      </c>
      <c r="U11" s="2">
        <v>4771</v>
      </c>
      <c r="V11" s="2">
        <v>1277</v>
      </c>
      <c r="W11" s="2">
        <v>1233</v>
      </c>
      <c r="X11" s="2">
        <v>1144</v>
      </c>
      <c r="Y11" s="2">
        <v>2159</v>
      </c>
      <c r="Z11" s="2">
        <v>1352</v>
      </c>
      <c r="AA11" s="2">
        <v>2176</v>
      </c>
      <c r="AB11" s="2">
        <v>2038</v>
      </c>
      <c r="AC11" s="2">
        <v>3396</v>
      </c>
      <c r="AD11" s="2">
        <v>2053</v>
      </c>
      <c r="AE11" s="2">
        <v>1506</v>
      </c>
      <c r="AF11" s="2">
        <v>1526</v>
      </c>
      <c r="AG11" s="2">
        <v>1067</v>
      </c>
      <c r="AH11" s="2">
        <v>1485</v>
      </c>
      <c r="AI11" s="2">
        <v>1725</v>
      </c>
      <c r="AJ11" s="2">
        <v>1731</v>
      </c>
      <c r="AK11" s="2">
        <v>1398</v>
      </c>
      <c r="AL11" s="2">
        <v>1070</v>
      </c>
      <c r="AM11" s="2">
        <v>695</v>
      </c>
      <c r="AN11" s="2">
        <v>600</v>
      </c>
      <c r="AO11" s="2">
        <v>1256</v>
      </c>
      <c r="AP11" s="2">
        <v>1904</v>
      </c>
      <c r="AQ11" s="2">
        <v>2473</v>
      </c>
      <c r="AR11" s="2">
        <v>1711</v>
      </c>
      <c r="AS11" s="2">
        <v>1325</v>
      </c>
      <c r="AT11" s="2">
        <v>1479</v>
      </c>
      <c r="AU11" s="2">
        <v>3875</v>
      </c>
      <c r="AV11" s="2">
        <v>2721</v>
      </c>
      <c r="AW11" s="2">
        <v>3940</v>
      </c>
      <c r="AX11" s="2">
        <v>4068</v>
      </c>
      <c r="AY11" s="2">
        <v>1919</v>
      </c>
      <c r="AZ11" s="2">
        <v>2750</v>
      </c>
      <c r="BA11" s="2">
        <v>2385</v>
      </c>
      <c r="BB11" s="2">
        <v>5792</v>
      </c>
      <c r="BC11" s="2">
        <v>1362</v>
      </c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</row>
    <row r="12" spans="1:68" ht="12.75">
      <c r="A12" s="2">
        <f t="shared" si="0"/>
        <v>8</v>
      </c>
      <c r="B12" s="2" t="s">
        <v>9</v>
      </c>
      <c r="C12" s="2">
        <v>2168</v>
      </c>
      <c r="D12" s="2"/>
      <c r="E12" s="2"/>
      <c r="F12" s="2"/>
      <c r="G12" s="2"/>
      <c r="H12" s="2"/>
      <c r="I12" s="2"/>
      <c r="J12" s="25">
        <v>2347</v>
      </c>
      <c r="K12" s="2"/>
      <c r="L12" s="2">
        <v>898</v>
      </c>
      <c r="M12" s="2">
        <v>601</v>
      </c>
      <c r="N12" s="2">
        <v>537</v>
      </c>
      <c r="O12" s="2">
        <v>575</v>
      </c>
      <c r="P12" s="2">
        <v>710</v>
      </c>
      <c r="Q12" s="2">
        <v>1522</v>
      </c>
      <c r="R12" s="2">
        <v>2662</v>
      </c>
      <c r="S12" s="2">
        <v>3480</v>
      </c>
      <c r="T12" s="2">
        <v>1496</v>
      </c>
      <c r="U12" s="2">
        <v>4572</v>
      </c>
      <c r="V12" s="2">
        <v>693</v>
      </c>
      <c r="W12" s="2">
        <v>1504</v>
      </c>
      <c r="X12" s="2">
        <v>2919</v>
      </c>
      <c r="Y12" s="2">
        <v>3064</v>
      </c>
      <c r="Z12" s="2">
        <v>2748</v>
      </c>
      <c r="AA12" s="2">
        <v>2496</v>
      </c>
      <c r="AB12" s="2">
        <v>2361</v>
      </c>
      <c r="AC12" s="2">
        <v>2327</v>
      </c>
      <c r="AD12" s="2">
        <v>2068</v>
      </c>
      <c r="AE12" s="2">
        <v>1853</v>
      </c>
      <c r="AF12" s="2">
        <v>2691</v>
      </c>
      <c r="AG12" s="2">
        <v>2138</v>
      </c>
      <c r="AH12" s="2">
        <v>3883</v>
      </c>
      <c r="AI12" s="2">
        <v>3224</v>
      </c>
      <c r="AJ12" s="2">
        <v>5011</v>
      </c>
      <c r="AK12" s="2">
        <v>2244</v>
      </c>
      <c r="AL12" s="2">
        <v>2852</v>
      </c>
      <c r="AM12" s="2">
        <v>1807</v>
      </c>
      <c r="AN12" s="2">
        <v>1596</v>
      </c>
      <c r="AO12" s="2">
        <v>3100</v>
      </c>
      <c r="AP12" s="2">
        <v>1820</v>
      </c>
      <c r="AQ12" s="2">
        <v>3631</v>
      </c>
      <c r="AR12" s="2">
        <v>4136</v>
      </c>
      <c r="AS12" s="2">
        <v>5830</v>
      </c>
      <c r="AT12" s="2">
        <v>3937</v>
      </c>
      <c r="AU12" s="2">
        <v>1671</v>
      </c>
      <c r="AV12" s="2">
        <v>3323</v>
      </c>
      <c r="AW12" s="2">
        <v>20929</v>
      </c>
      <c r="AX12" s="2">
        <v>1529</v>
      </c>
      <c r="AY12" s="2">
        <v>8104</v>
      </c>
      <c r="AZ12" s="2">
        <v>5949</v>
      </c>
      <c r="BA12" s="2">
        <v>5995</v>
      </c>
      <c r="BB12" s="2">
        <v>8464</v>
      </c>
      <c r="BC12" s="2">
        <v>2901</v>
      </c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</row>
    <row r="13" spans="1:68" ht="12.75">
      <c r="A13" s="2">
        <f t="shared" si="0"/>
        <v>9</v>
      </c>
      <c r="B13" s="2" t="s">
        <v>10</v>
      </c>
      <c r="C13" s="2">
        <v>1464</v>
      </c>
      <c r="D13" s="2"/>
      <c r="E13" s="2"/>
      <c r="F13" s="2"/>
      <c r="G13" s="2"/>
      <c r="H13" s="2"/>
      <c r="I13" s="2"/>
      <c r="J13" s="25">
        <v>1601</v>
      </c>
      <c r="K13" s="2"/>
      <c r="L13" s="2">
        <v>1176</v>
      </c>
      <c r="M13" s="2">
        <v>1696</v>
      </c>
      <c r="N13" s="2">
        <v>1298</v>
      </c>
      <c r="O13" s="2">
        <v>1028</v>
      </c>
      <c r="P13" s="2">
        <v>2436</v>
      </c>
      <c r="Q13" s="2">
        <v>1562</v>
      </c>
      <c r="R13" s="2">
        <v>3083</v>
      </c>
      <c r="S13" s="2">
        <v>3531</v>
      </c>
      <c r="T13" s="2">
        <v>3733</v>
      </c>
      <c r="U13" s="2">
        <v>6997</v>
      </c>
      <c r="V13" s="2">
        <v>2886</v>
      </c>
      <c r="W13" s="2">
        <v>5600</v>
      </c>
      <c r="X13" s="2">
        <v>7115</v>
      </c>
      <c r="Y13" s="2">
        <v>7437</v>
      </c>
      <c r="Z13" s="2">
        <v>6843</v>
      </c>
      <c r="AA13" s="2">
        <v>5915</v>
      </c>
      <c r="AB13" s="2">
        <v>7445</v>
      </c>
      <c r="AC13" s="2">
        <v>8346</v>
      </c>
      <c r="AD13" s="2">
        <v>8032</v>
      </c>
      <c r="AE13" s="2">
        <v>2453</v>
      </c>
      <c r="AF13" s="2">
        <v>2155</v>
      </c>
      <c r="AG13" s="2">
        <v>1949</v>
      </c>
      <c r="AH13" s="2">
        <v>2155</v>
      </c>
      <c r="AI13" s="2">
        <v>2591</v>
      </c>
      <c r="AJ13" s="2">
        <v>3192</v>
      </c>
      <c r="AK13" s="2">
        <v>2642</v>
      </c>
      <c r="AL13" s="2">
        <v>2364</v>
      </c>
      <c r="AM13" s="2">
        <v>2485</v>
      </c>
      <c r="AN13" s="2">
        <v>2538</v>
      </c>
      <c r="AO13" s="2">
        <v>3668</v>
      </c>
      <c r="AP13" s="2">
        <v>3059</v>
      </c>
      <c r="AQ13" s="2">
        <v>3085</v>
      </c>
      <c r="AR13" s="2">
        <v>3292</v>
      </c>
      <c r="AS13" s="2">
        <v>3403</v>
      </c>
      <c r="AT13" s="2">
        <v>3550</v>
      </c>
      <c r="AU13" s="2">
        <v>2244</v>
      </c>
      <c r="AV13" s="2">
        <v>3160</v>
      </c>
      <c r="AW13" s="2">
        <v>3622</v>
      </c>
      <c r="AX13" s="2">
        <v>3936</v>
      </c>
      <c r="AY13" s="2">
        <v>1410</v>
      </c>
      <c r="AZ13" s="2">
        <v>2594</v>
      </c>
      <c r="BA13" s="2">
        <v>2350</v>
      </c>
      <c r="BB13" s="2">
        <v>7461</v>
      </c>
      <c r="BC13" s="2">
        <v>1474</v>
      </c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</row>
    <row r="14" spans="1:68" ht="12.75">
      <c r="A14" s="2">
        <f t="shared" si="0"/>
        <v>10</v>
      </c>
      <c r="B14" s="2" t="s">
        <v>11</v>
      </c>
      <c r="C14" s="2"/>
      <c r="D14" s="2"/>
      <c r="E14" s="2"/>
      <c r="F14" s="2"/>
      <c r="G14" s="2"/>
      <c r="H14" s="2"/>
      <c r="I14" s="2"/>
      <c r="J14" s="25"/>
      <c r="K14" s="2"/>
      <c r="L14" s="2">
        <v>1421</v>
      </c>
      <c r="M14" s="2">
        <v>3515</v>
      </c>
      <c r="N14" s="2">
        <v>2985</v>
      </c>
      <c r="O14" s="2">
        <v>1354</v>
      </c>
      <c r="P14" s="2">
        <v>2633</v>
      </c>
      <c r="Q14" s="2">
        <v>2915</v>
      </c>
      <c r="R14" s="2">
        <v>3752</v>
      </c>
      <c r="S14" s="2">
        <v>4163</v>
      </c>
      <c r="T14" s="2">
        <v>5088</v>
      </c>
      <c r="U14" s="2">
        <v>9990</v>
      </c>
      <c r="V14" s="2">
        <v>1933</v>
      </c>
      <c r="W14" s="2">
        <v>2262</v>
      </c>
      <c r="X14" s="2">
        <v>2938</v>
      </c>
      <c r="Y14" s="2">
        <v>3856</v>
      </c>
      <c r="Z14" s="2">
        <v>3567</v>
      </c>
      <c r="AA14" s="2">
        <v>6880</v>
      </c>
      <c r="AB14" s="2">
        <v>2522</v>
      </c>
      <c r="AC14" s="2">
        <v>4580</v>
      </c>
      <c r="AD14" s="2">
        <v>3442</v>
      </c>
      <c r="AE14" s="2">
        <v>2736</v>
      </c>
      <c r="AF14" s="2">
        <v>3693</v>
      </c>
      <c r="AG14" s="2">
        <v>3460</v>
      </c>
      <c r="AH14" s="2">
        <v>6554</v>
      </c>
      <c r="AI14" s="2">
        <v>5545</v>
      </c>
      <c r="AJ14" s="2">
        <v>5726</v>
      </c>
      <c r="AK14" s="2">
        <v>2562</v>
      </c>
      <c r="AL14" s="2">
        <v>2630</v>
      </c>
      <c r="AM14" s="2">
        <v>2704</v>
      </c>
      <c r="AN14" s="2">
        <v>2252</v>
      </c>
      <c r="AO14" s="2">
        <v>3114</v>
      </c>
      <c r="AP14" s="2">
        <v>4716</v>
      </c>
      <c r="AQ14" s="2">
        <v>2916</v>
      </c>
      <c r="AR14" s="2">
        <v>4368</v>
      </c>
      <c r="AS14" s="2">
        <v>2257</v>
      </c>
      <c r="AT14" s="2">
        <v>4906</v>
      </c>
      <c r="AU14" s="2">
        <v>4389</v>
      </c>
      <c r="AV14" s="2">
        <v>7527</v>
      </c>
      <c r="AW14" s="2">
        <v>10217</v>
      </c>
      <c r="AX14" s="2">
        <v>7942</v>
      </c>
      <c r="AY14" s="2">
        <v>9400</v>
      </c>
      <c r="AZ14" s="2">
        <v>7826</v>
      </c>
      <c r="BA14" s="2">
        <v>11869</v>
      </c>
      <c r="BB14" s="2">
        <v>1540</v>
      </c>
      <c r="BC14" s="2">
        <v>2695</v>
      </c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 ht="12.75">
      <c r="A15" s="2">
        <f t="shared" si="0"/>
        <v>11</v>
      </c>
      <c r="B15" s="2" t="s">
        <v>12</v>
      </c>
      <c r="C15" s="2">
        <v>1532</v>
      </c>
      <c r="D15" s="2"/>
      <c r="E15" s="2"/>
      <c r="F15" s="2"/>
      <c r="G15" s="2"/>
      <c r="H15" s="2"/>
      <c r="I15" s="2"/>
      <c r="J15" s="25">
        <v>1949</v>
      </c>
      <c r="K15" s="2"/>
      <c r="L15" s="2">
        <v>967</v>
      </c>
      <c r="M15" s="2">
        <v>1296</v>
      </c>
      <c r="N15" s="2">
        <v>1753</v>
      </c>
      <c r="O15" s="2">
        <v>2757</v>
      </c>
      <c r="P15" s="2">
        <v>2264</v>
      </c>
      <c r="Q15" s="2"/>
      <c r="R15" s="2"/>
      <c r="S15" s="2"/>
      <c r="T15" s="2">
        <v>1111</v>
      </c>
      <c r="U15" s="2">
        <v>3987</v>
      </c>
      <c r="V15" s="2">
        <v>1826</v>
      </c>
      <c r="W15" s="2">
        <v>1348</v>
      </c>
      <c r="X15" s="2">
        <v>1035</v>
      </c>
      <c r="Y15" s="2">
        <v>1983</v>
      </c>
      <c r="Z15" s="2">
        <v>2150</v>
      </c>
      <c r="AA15" s="2">
        <v>1804</v>
      </c>
      <c r="AB15" s="2">
        <v>1502</v>
      </c>
      <c r="AC15" s="2">
        <v>2013</v>
      </c>
      <c r="AD15" s="2">
        <v>1545</v>
      </c>
      <c r="AE15" s="2">
        <v>1881</v>
      </c>
      <c r="AF15" s="2">
        <v>1726</v>
      </c>
      <c r="AG15" s="2">
        <v>1442</v>
      </c>
      <c r="AH15" s="2">
        <v>2655</v>
      </c>
      <c r="AI15" s="2">
        <v>2957</v>
      </c>
      <c r="AJ15" s="2">
        <v>1935</v>
      </c>
      <c r="AK15" s="2">
        <v>1708</v>
      </c>
      <c r="AL15" s="2">
        <v>1789</v>
      </c>
      <c r="AM15" s="2">
        <v>1256</v>
      </c>
      <c r="AN15" s="2">
        <v>1451</v>
      </c>
      <c r="AO15" s="2">
        <v>1746</v>
      </c>
      <c r="AP15" s="2">
        <v>1848</v>
      </c>
      <c r="AQ15" s="2">
        <v>1399</v>
      </c>
      <c r="AR15" s="2">
        <v>1814</v>
      </c>
      <c r="AS15" s="2">
        <v>1812</v>
      </c>
      <c r="AT15" s="2">
        <v>2430</v>
      </c>
      <c r="AU15" s="2">
        <v>1930</v>
      </c>
      <c r="AV15" s="2">
        <v>1545</v>
      </c>
      <c r="AW15" s="2">
        <v>3195</v>
      </c>
      <c r="AX15" s="2">
        <v>2897</v>
      </c>
      <c r="AY15" s="2">
        <v>1552</v>
      </c>
      <c r="AZ15" s="2">
        <v>1448</v>
      </c>
      <c r="BA15" s="2">
        <v>2305</v>
      </c>
      <c r="BB15" s="2">
        <v>2138</v>
      </c>
      <c r="BC15" s="2">
        <v>2951</v>
      </c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ht="12.75">
      <c r="A16" s="2">
        <f t="shared" si="0"/>
        <v>12</v>
      </c>
      <c r="B16" s="2" t="s">
        <v>13</v>
      </c>
      <c r="C16" s="2">
        <v>582</v>
      </c>
      <c r="D16" s="2"/>
      <c r="E16" s="2"/>
      <c r="F16" s="2"/>
      <c r="G16" s="2"/>
      <c r="H16" s="2"/>
      <c r="I16" s="2"/>
      <c r="J16" s="25"/>
      <c r="K16" s="2"/>
      <c r="L16" s="2">
        <v>1499</v>
      </c>
      <c r="M16" s="2">
        <v>775</v>
      </c>
      <c r="N16" s="2">
        <v>513</v>
      </c>
      <c r="O16" s="2">
        <v>1175</v>
      </c>
      <c r="P16" s="2">
        <v>2470</v>
      </c>
      <c r="Q16" s="2">
        <v>3013</v>
      </c>
      <c r="R16" s="2">
        <v>3810</v>
      </c>
      <c r="S16" s="2">
        <v>3091</v>
      </c>
      <c r="T16" s="2">
        <v>1781</v>
      </c>
      <c r="U16" s="2">
        <v>2070</v>
      </c>
      <c r="V16" s="2">
        <v>1275</v>
      </c>
      <c r="W16" s="2">
        <v>1446</v>
      </c>
      <c r="X16" s="2">
        <v>2145</v>
      </c>
      <c r="Y16" s="2">
        <v>3972</v>
      </c>
      <c r="Z16" s="2">
        <v>2864</v>
      </c>
      <c r="AA16" s="2">
        <v>6111</v>
      </c>
      <c r="AB16" s="2">
        <v>3940</v>
      </c>
      <c r="AC16" s="2">
        <v>3120</v>
      </c>
      <c r="AD16" s="2">
        <v>3787</v>
      </c>
      <c r="AE16" s="2">
        <v>3866</v>
      </c>
      <c r="AF16" s="2">
        <v>4359</v>
      </c>
      <c r="AG16" s="2">
        <v>2702</v>
      </c>
      <c r="AH16" s="2">
        <v>3674</v>
      </c>
      <c r="AI16" s="2">
        <v>2973</v>
      </c>
      <c r="AJ16" s="2">
        <v>4229</v>
      </c>
      <c r="AK16" s="2">
        <v>1917</v>
      </c>
      <c r="AL16" s="2">
        <v>2568</v>
      </c>
      <c r="AM16" s="2">
        <v>2942</v>
      </c>
      <c r="AN16" s="2">
        <v>2829</v>
      </c>
      <c r="AO16" s="2">
        <v>2008</v>
      </c>
      <c r="AP16" s="2">
        <v>2043</v>
      </c>
      <c r="AQ16" s="2">
        <v>2207</v>
      </c>
      <c r="AR16" s="2">
        <v>3039</v>
      </c>
      <c r="AS16" s="2">
        <v>1821</v>
      </c>
      <c r="AT16" s="2">
        <v>3429</v>
      </c>
      <c r="AU16" s="2">
        <v>5086</v>
      </c>
      <c r="AV16" s="2">
        <v>2209</v>
      </c>
      <c r="AW16" s="2">
        <v>4910</v>
      </c>
      <c r="AX16" s="2">
        <v>6798</v>
      </c>
      <c r="AY16" s="2">
        <v>1844</v>
      </c>
      <c r="AZ16" s="2">
        <v>1393</v>
      </c>
      <c r="BA16" s="2">
        <v>2727</v>
      </c>
      <c r="BB16" s="2">
        <v>864</v>
      </c>
      <c r="BC16" s="2">
        <v>979</v>
      </c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ht="12.75">
      <c r="A17" s="2"/>
      <c r="B17" s="25" t="s">
        <v>287</v>
      </c>
      <c r="C17" s="2">
        <v>687</v>
      </c>
      <c r="D17" s="2"/>
      <c r="E17" s="2"/>
      <c r="F17" s="2"/>
      <c r="G17" s="2"/>
      <c r="H17" s="2"/>
      <c r="I17" s="2"/>
      <c r="J17" s="2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ht="12.75">
      <c r="A18" s="2">
        <f>A16+1</f>
        <v>13</v>
      </c>
      <c r="B18" s="2" t="s">
        <v>14</v>
      </c>
      <c r="C18" s="2"/>
      <c r="D18" s="2"/>
      <c r="E18" s="2"/>
      <c r="F18" s="2"/>
      <c r="G18" s="2"/>
      <c r="H18" s="2"/>
      <c r="I18" s="2"/>
      <c r="J18" s="25">
        <v>1705</v>
      </c>
      <c r="K18" s="2"/>
      <c r="L18" s="2">
        <v>1352</v>
      </c>
      <c r="M18" s="2">
        <v>1388</v>
      </c>
      <c r="N18" s="2">
        <v>1034</v>
      </c>
      <c r="O18" s="2">
        <v>1230</v>
      </c>
      <c r="P18" s="2">
        <v>1862</v>
      </c>
      <c r="Q18" s="2">
        <v>954</v>
      </c>
      <c r="R18" s="2">
        <v>1119</v>
      </c>
      <c r="S18" s="2">
        <v>3284</v>
      </c>
      <c r="T18" s="2">
        <v>2469</v>
      </c>
      <c r="U18" s="2">
        <v>4281</v>
      </c>
      <c r="V18" s="2">
        <v>1673</v>
      </c>
      <c r="W18" s="2">
        <v>1687</v>
      </c>
      <c r="X18" s="2">
        <v>2627</v>
      </c>
      <c r="Y18" s="2">
        <v>2407</v>
      </c>
      <c r="Z18" s="2">
        <v>1739</v>
      </c>
      <c r="AA18" s="2">
        <v>1960</v>
      </c>
      <c r="AB18" s="2">
        <v>1341</v>
      </c>
      <c r="AC18" s="2">
        <v>2086</v>
      </c>
      <c r="AD18" s="2">
        <v>1533</v>
      </c>
      <c r="AE18" s="2">
        <v>1896</v>
      </c>
      <c r="AF18" s="2">
        <v>1567</v>
      </c>
      <c r="AG18" s="2">
        <v>1155</v>
      </c>
      <c r="AH18" s="2">
        <v>1385</v>
      </c>
      <c r="AI18" s="2">
        <v>1566</v>
      </c>
      <c r="AJ18" s="2">
        <v>1854</v>
      </c>
      <c r="AK18" s="2">
        <v>1263</v>
      </c>
      <c r="AL18" s="2">
        <v>1696</v>
      </c>
      <c r="AM18" s="2">
        <v>1244</v>
      </c>
      <c r="AN18" s="2">
        <v>1164</v>
      </c>
      <c r="AO18" s="2">
        <v>1294</v>
      </c>
      <c r="AP18" s="2">
        <v>1382</v>
      </c>
      <c r="AQ18" s="2">
        <v>927</v>
      </c>
      <c r="AR18" s="2">
        <v>1350</v>
      </c>
      <c r="AS18" s="2">
        <v>650</v>
      </c>
      <c r="AT18" s="2">
        <v>861</v>
      </c>
      <c r="AU18" s="2">
        <v>625</v>
      </c>
      <c r="AV18" s="2">
        <v>662</v>
      </c>
      <c r="AW18" s="2">
        <v>866</v>
      </c>
      <c r="AX18" s="2">
        <v>1858</v>
      </c>
      <c r="AY18" s="2">
        <v>1053</v>
      </c>
      <c r="AZ18" s="2">
        <v>1378</v>
      </c>
      <c r="BA18" s="2">
        <v>2180</v>
      </c>
      <c r="BB18" s="2">
        <v>699</v>
      </c>
      <c r="BC18" s="2">
        <v>315</v>
      </c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ht="12.75">
      <c r="A19" s="2">
        <f t="shared" si="0"/>
        <v>14</v>
      </c>
      <c r="B19" s="2" t="s">
        <v>15</v>
      </c>
      <c r="C19" s="2">
        <v>670</v>
      </c>
      <c r="D19" s="2"/>
      <c r="E19" s="2"/>
      <c r="F19" s="2"/>
      <c r="G19" s="2"/>
      <c r="H19" s="2"/>
      <c r="I19" s="2"/>
      <c r="J19" s="25">
        <v>1569</v>
      </c>
      <c r="K19" s="2"/>
      <c r="L19" s="2">
        <v>484</v>
      </c>
      <c r="M19" s="2">
        <v>316</v>
      </c>
      <c r="N19" s="2">
        <v>255</v>
      </c>
      <c r="O19" s="2">
        <v>977</v>
      </c>
      <c r="P19" s="2">
        <v>3922</v>
      </c>
      <c r="Q19" s="2">
        <v>1826</v>
      </c>
      <c r="R19" s="2">
        <v>2841</v>
      </c>
      <c r="S19" s="2">
        <v>3515</v>
      </c>
      <c r="T19" s="2">
        <v>5574</v>
      </c>
      <c r="U19" s="2">
        <v>9083</v>
      </c>
      <c r="V19" s="2">
        <v>2702</v>
      </c>
      <c r="W19" s="2">
        <v>2376</v>
      </c>
      <c r="X19" s="2">
        <v>2868</v>
      </c>
      <c r="Y19" s="2">
        <v>2833</v>
      </c>
      <c r="Z19" s="2">
        <v>1435</v>
      </c>
      <c r="AA19" s="2">
        <v>1262</v>
      </c>
      <c r="AB19" s="2">
        <v>1614</v>
      </c>
      <c r="AC19" s="2">
        <v>2014</v>
      </c>
      <c r="AD19" s="2">
        <v>1995</v>
      </c>
      <c r="AE19" s="2">
        <v>2119</v>
      </c>
      <c r="AF19" s="2">
        <v>2747</v>
      </c>
      <c r="AG19" s="2">
        <v>1691</v>
      </c>
      <c r="AH19" s="2">
        <v>2481</v>
      </c>
      <c r="AI19" s="2">
        <v>2708</v>
      </c>
      <c r="AJ19" s="2">
        <v>2411</v>
      </c>
      <c r="AK19" s="2">
        <v>1887</v>
      </c>
      <c r="AL19" s="2">
        <v>2010</v>
      </c>
      <c r="AM19" s="2">
        <v>1782</v>
      </c>
      <c r="AN19" s="2">
        <v>961</v>
      </c>
      <c r="AO19" s="2">
        <v>1159</v>
      </c>
      <c r="AP19" s="2">
        <v>1871</v>
      </c>
      <c r="AQ19" s="2">
        <v>2465</v>
      </c>
      <c r="AR19" s="2">
        <v>2038</v>
      </c>
      <c r="AS19" s="2">
        <v>1620</v>
      </c>
      <c r="AT19" s="2">
        <v>1045</v>
      </c>
      <c r="AU19" s="2">
        <v>1607</v>
      </c>
      <c r="AV19" s="2">
        <v>1644</v>
      </c>
      <c r="AW19" s="2">
        <v>3427</v>
      </c>
      <c r="AX19" s="2">
        <v>4491</v>
      </c>
      <c r="AY19" s="2">
        <v>2455</v>
      </c>
      <c r="AZ19" s="2">
        <v>1771</v>
      </c>
      <c r="BA19" s="2">
        <v>4144</v>
      </c>
      <c r="BB19" s="2">
        <v>7277</v>
      </c>
      <c r="BC19" s="2">
        <v>1410</v>
      </c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ht="12.75">
      <c r="A20" s="2">
        <f t="shared" si="0"/>
        <v>15</v>
      </c>
      <c r="B20" s="2" t="s">
        <v>16</v>
      </c>
      <c r="C20" s="2">
        <v>1939</v>
      </c>
      <c r="D20" s="2"/>
      <c r="E20" s="2"/>
      <c r="F20" s="2"/>
      <c r="G20" s="2"/>
      <c r="H20" s="2"/>
      <c r="I20" s="2"/>
      <c r="J20" s="25">
        <v>1550</v>
      </c>
      <c r="K20" s="2"/>
      <c r="L20" s="2">
        <v>1770</v>
      </c>
      <c r="M20" s="2">
        <v>1798</v>
      </c>
      <c r="N20" s="2">
        <v>1579</v>
      </c>
      <c r="O20" s="2">
        <v>2033</v>
      </c>
      <c r="P20" s="2">
        <v>2331</v>
      </c>
      <c r="Q20" s="2">
        <v>1891</v>
      </c>
      <c r="R20" s="2">
        <v>1946</v>
      </c>
      <c r="S20" s="2">
        <v>4128</v>
      </c>
      <c r="T20" s="2">
        <v>1146</v>
      </c>
      <c r="U20" s="2">
        <v>6927</v>
      </c>
      <c r="V20" s="2">
        <v>3262</v>
      </c>
      <c r="W20" s="2">
        <v>4701</v>
      </c>
      <c r="X20" s="2">
        <v>5287</v>
      </c>
      <c r="Y20" s="2">
        <v>4857</v>
      </c>
      <c r="Z20" s="2">
        <v>3515</v>
      </c>
      <c r="AA20" s="2">
        <v>3142</v>
      </c>
      <c r="AB20" s="2">
        <v>2770</v>
      </c>
      <c r="AC20" s="2">
        <v>2740</v>
      </c>
      <c r="AD20" s="2">
        <v>4141</v>
      </c>
      <c r="AE20" s="2">
        <v>3453</v>
      </c>
      <c r="AF20" s="2">
        <v>2622</v>
      </c>
      <c r="AG20" s="2">
        <v>1515</v>
      </c>
      <c r="AH20" s="2">
        <v>1931</v>
      </c>
      <c r="AI20" s="2">
        <v>2622</v>
      </c>
      <c r="AJ20" s="2">
        <v>1551</v>
      </c>
      <c r="AK20" s="2">
        <v>1971</v>
      </c>
      <c r="AL20" s="2">
        <v>1400</v>
      </c>
      <c r="AM20" s="2">
        <v>1578</v>
      </c>
      <c r="AN20" s="2">
        <v>1108</v>
      </c>
      <c r="AO20" s="2">
        <v>1946</v>
      </c>
      <c r="AP20" s="2">
        <v>2340</v>
      </c>
      <c r="AQ20" s="2">
        <v>2453</v>
      </c>
      <c r="AR20" s="2">
        <v>2172</v>
      </c>
      <c r="AS20" s="2">
        <v>1969</v>
      </c>
      <c r="AT20" s="2">
        <v>2347</v>
      </c>
      <c r="AU20" s="2">
        <v>2422</v>
      </c>
      <c r="AV20" s="2">
        <v>3809</v>
      </c>
      <c r="AW20" s="2">
        <v>8837</v>
      </c>
      <c r="AX20" s="2">
        <v>5965</v>
      </c>
      <c r="AY20" s="2">
        <v>3427</v>
      </c>
      <c r="AZ20" s="2">
        <v>6723</v>
      </c>
      <c r="BA20" s="2">
        <v>6400</v>
      </c>
      <c r="BB20" s="2">
        <v>7592</v>
      </c>
      <c r="BC20" s="2">
        <v>893</v>
      </c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ht="12.75">
      <c r="A21" s="2">
        <f t="shared" si="0"/>
        <v>16</v>
      </c>
      <c r="B21" s="2" t="s">
        <v>17</v>
      </c>
      <c r="C21" s="2">
        <v>1673</v>
      </c>
      <c r="D21" s="2"/>
      <c r="E21" s="2"/>
      <c r="F21" s="2"/>
      <c r="G21" s="2"/>
      <c r="H21" s="2"/>
      <c r="I21" s="2"/>
      <c r="J21" s="25">
        <v>1442</v>
      </c>
      <c r="K21" s="2"/>
      <c r="L21" s="2">
        <v>609</v>
      </c>
      <c r="M21" s="2">
        <v>1019</v>
      </c>
      <c r="N21" s="2">
        <v>462</v>
      </c>
      <c r="O21" s="2">
        <v>779</v>
      </c>
      <c r="P21" s="2">
        <v>1662</v>
      </c>
      <c r="Q21" s="2">
        <v>968</v>
      </c>
      <c r="R21" s="2">
        <v>207</v>
      </c>
      <c r="S21" s="2">
        <v>3510</v>
      </c>
      <c r="T21" s="2">
        <v>2050</v>
      </c>
      <c r="U21" s="2">
        <v>2973</v>
      </c>
      <c r="V21" s="2">
        <v>1866</v>
      </c>
      <c r="W21" s="2">
        <v>2252</v>
      </c>
      <c r="X21" s="2">
        <v>4497</v>
      </c>
      <c r="Y21" s="2">
        <v>2728</v>
      </c>
      <c r="Z21" s="2">
        <v>2767</v>
      </c>
      <c r="AA21" s="2">
        <v>5413</v>
      </c>
      <c r="AB21" s="2">
        <v>3221</v>
      </c>
      <c r="AC21" s="2">
        <v>4845</v>
      </c>
      <c r="AD21" s="2">
        <v>3271</v>
      </c>
      <c r="AE21" s="2">
        <v>3107</v>
      </c>
      <c r="AF21" s="2">
        <v>2215</v>
      </c>
      <c r="AG21" s="2">
        <v>1377</v>
      </c>
      <c r="AH21" s="2">
        <v>1677</v>
      </c>
      <c r="AI21" s="2">
        <v>2720</v>
      </c>
      <c r="AJ21" s="2">
        <v>4509</v>
      </c>
      <c r="AK21" s="2">
        <v>2606</v>
      </c>
      <c r="AL21" s="2">
        <v>3289</v>
      </c>
      <c r="AM21" s="2">
        <v>4517</v>
      </c>
      <c r="AN21" s="2">
        <v>1770</v>
      </c>
      <c r="AO21" s="2">
        <v>2191</v>
      </c>
      <c r="AP21" s="2">
        <v>2901</v>
      </c>
      <c r="AQ21" s="2">
        <v>1568</v>
      </c>
      <c r="AR21" s="2">
        <v>3352</v>
      </c>
      <c r="AS21" s="2">
        <v>2998</v>
      </c>
      <c r="AT21" s="2">
        <v>2286</v>
      </c>
      <c r="AU21" s="2">
        <v>5038</v>
      </c>
      <c r="AV21" s="2">
        <v>4044</v>
      </c>
      <c r="AW21" s="2">
        <v>5737</v>
      </c>
      <c r="AX21" s="2">
        <v>3490</v>
      </c>
      <c r="AY21" s="2">
        <v>3216</v>
      </c>
      <c r="AZ21" s="2">
        <v>4982</v>
      </c>
      <c r="BA21" s="2">
        <v>5157</v>
      </c>
      <c r="BB21" s="2">
        <v>2032</v>
      </c>
      <c r="BC21" s="2">
        <v>1144</v>
      </c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ht="12.75">
      <c r="A22" s="2">
        <f t="shared" si="0"/>
        <v>17</v>
      </c>
      <c r="B22" s="2" t="s">
        <v>18</v>
      </c>
      <c r="C22" s="2"/>
      <c r="D22" s="2"/>
      <c r="E22" s="2"/>
      <c r="F22" s="2"/>
      <c r="G22" s="2"/>
      <c r="H22" s="2"/>
      <c r="I22" s="2"/>
      <c r="J22" s="25">
        <v>906</v>
      </c>
      <c r="K22" s="2"/>
      <c r="L22" s="2"/>
      <c r="M22" s="2">
        <v>167</v>
      </c>
      <c r="N22" s="2"/>
      <c r="O22" s="2">
        <v>5439</v>
      </c>
      <c r="P22" s="2">
        <v>136</v>
      </c>
      <c r="Q22" s="2">
        <v>197</v>
      </c>
      <c r="R22" s="2">
        <v>198</v>
      </c>
      <c r="S22" s="2">
        <v>47</v>
      </c>
      <c r="T22" s="2">
        <v>456</v>
      </c>
      <c r="U22" s="2">
        <v>454</v>
      </c>
      <c r="V22" s="2">
        <v>127</v>
      </c>
      <c r="W22" s="2">
        <v>156</v>
      </c>
      <c r="X22" s="2">
        <v>242</v>
      </c>
      <c r="Y22" s="2">
        <v>206</v>
      </c>
      <c r="Z22" s="2">
        <v>448</v>
      </c>
      <c r="AA22" s="2">
        <v>547</v>
      </c>
      <c r="AB22" s="2">
        <v>357</v>
      </c>
      <c r="AC22" s="2">
        <v>1055</v>
      </c>
      <c r="AD22" s="2">
        <v>1543</v>
      </c>
      <c r="AE22" s="2">
        <v>315</v>
      </c>
      <c r="AF22" s="2">
        <v>316</v>
      </c>
      <c r="AG22" s="2">
        <v>267</v>
      </c>
      <c r="AH22" s="2">
        <v>177</v>
      </c>
      <c r="AI22" s="2">
        <v>579</v>
      </c>
      <c r="AJ22" s="2">
        <v>611</v>
      </c>
      <c r="AK22" s="2">
        <v>463</v>
      </c>
      <c r="AL22" s="2">
        <v>283</v>
      </c>
      <c r="AM22" s="2">
        <v>277</v>
      </c>
      <c r="AN22" s="2">
        <v>117</v>
      </c>
      <c r="AO22" s="2">
        <v>1683</v>
      </c>
      <c r="AP22" s="2">
        <v>270</v>
      </c>
      <c r="AQ22" s="2">
        <v>1259</v>
      </c>
      <c r="AR22" s="2">
        <v>2334</v>
      </c>
      <c r="AS22" s="2">
        <v>3349</v>
      </c>
      <c r="AT22" s="2">
        <v>4040</v>
      </c>
      <c r="AU22" s="2">
        <v>1204</v>
      </c>
      <c r="AV22" s="2">
        <v>2531</v>
      </c>
      <c r="AW22" s="2">
        <v>3992</v>
      </c>
      <c r="AX22" s="2">
        <v>9227</v>
      </c>
      <c r="AY22" s="2">
        <v>4813</v>
      </c>
      <c r="AZ22" s="2">
        <v>2870</v>
      </c>
      <c r="BA22" s="2">
        <v>2242</v>
      </c>
      <c r="BB22" s="2">
        <v>2375</v>
      </c>
      <c r="BC22" s="2">
        <v>867</v>
      </c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ht="12.75">
      <c r="A23" s="2"/>
      <c r="B23" s="2" t="s">
        <v>19</v>
      </c>
      <c r="C23" s="2">
        <f>SUM(C5:C22)</f>
        <v>16819</v>
      </c>
      <c r="D23" s="2">
        <f aca="true" t="shared" si="1" ref="D23:K23">SUM(D5:D22)</f>
        <v>0</v>
      </c>
      <c r="E23" s="2">
        <f t="shared" si="1"/>
        <v>0</v>
      </c>
      <c r="F23" s="2">
        <f t="shared" si="1"/>
        <v>0</v>
      </c>
      <c r="G23" s="2">
        <f t="shared" si="1"/>
        <v>0</v>
      </c>
      <c r="H23" s="2">
        <f t="shared" si="1"/>
        <v>0</v>
      </c>
      <c r="I23" s="2">
        <f t="shared" si="1"/>
        <v>0</v>
      </c>
      <c r="J23" s="25">
        <f>SUM(J5:J22)</f>
        <v>27357</v>
      </c>
      <c r="K23" s="2">
        <f t="shared" si="1"/>
        <v>0</v>
      </c>
      <c r="L23" s="2">
        <f>SUM(L5:L22)</f>
        <v>22566</v>
      </c>
      <c r="M23" s="2">
        <f aca="true" t="shared" si="2" ref="M23:AH23">SUM(M5:M22)</f>
        <v>24043</v>
      </c>
      <c r="N23" s="2">
        <f t="shared" si="2"/>
        <v>20083</v>
      </c>
      <c r="O23" s="2">
        <f t="shared" si="2"/>
        <v>33549</v>
      </c>
      <c r="P23" s="2">
        <f t="shared" si="2"/>
        <v>35122</v>
      </c>
      <c r="Q23" s="2">
        <f t="shared" si="2"/>
        <v>30208</v>
      </c>
      <c r="R23" s="2">
        <f t="shared" si="2"/>
        <v>42920</v>
      </c>
      <c r="S23" s="2">
        <f t="shared" si="2"/>
        <v>54141</v>
      </c>
      <c r="T23" s="2">
        <f t="shared" si="2"/>
        <v>42946</v>
      </c>
      <c r="U23" s="2">
        <f>SUM(U5:U22)</f>
        <v>81730</v>
      </c>
      <c r="V23" s="2">
        <f t="shared" si="2"/>
        <v>30204</v>
      </c>
      <c r="W23" s="2">
        <f t="shared" si="2"/>
        <v>36703</v>
      </c>
      <c r="X23" s="2">
        <f t="shared" si="2"/>
        <v>50483</v>
      </c>
      <c r="Y23" s="2">
        <f t="shared" si="2"/>
        <v>58680</v>
      </c>
      <c r="Z23" s="2">
        <f t="shared" si="2"/>
        <v>45604</v>
      </c>
      <c r="AA23" s="2">
        <f t="shared" si="2"/>
        <v>61553</v>
      </c>
      <c r="AB23" s="2">
        <f t="shared" si="2"/>
        <v>47506</v>
      </c>
      <c r="AC23" s="2">
        <f t="shared" si="2"/>
        <v>53835</v>
      </c>
      <c r="AD23" s="2">
        <f t="shared" si="2"/>
        <v>51187</v>
      </c>
      <c r="AE23" s="2">
        <f t="shared" si="2"/>
        <v>41632</v>
      </c>
      <c r="AF23" s="2">
        <f t="shared" si="2"/>
        <v>43563</v>
      </c>
      <c r="AG23" s="2">
        <f t="shared" si="2"/>
        <v>32599</v>
      </c>
      <c r="AH23" s="2">
        <f t="shared" si="2"/>
        <v>44301</v>
      </c>
      <c r="AI23" s="2">
        <f>SUM(AI5:AI22)</f>
        <v>47900</v>
      </c>
      <c r="AJ23" s="2">
        <f aca="true" t="shared" si="3" ref="AJ23:BC23">SUM(AJ5:AJ22)</f>
        <v>48427</v>
      </c>
      <c r="AK23" s="2">
        <f t="shared" si="3"/>
        <v>32394</v>
      </c>
      <c r="AL23" s="2">
        <f t="shared" si="3"/>
        <v>34750</v>
      </c>
      <c r="AM23" s="2">
        <f t="shared" si="3"/>
        <v>33388</v>
      </c>
      <c r="AN23" s="2">
        <f t="shared" si="3"/>
        <v>26533</v>
      </c>
      <c r="AO23" s="2">
        <f t="shared" si="3"/>
        <v>33944</v>
      </c>
      <c r="AP23" s="2">
        <f t="shared" si="3"/>
        <v>37090</v>
      </c>
      <c r="AQ23" s="2">
        <f t="shared" si="3"/>
        <v>42497</v>
      </c>
      <c r="AR23" s="2">
        <f t="shared" si="3"/>
        <v>43829</v>
      </c>
      <c r="AS23" s="2">
        <f t="shared" si="3"/>
        <v>40904</v>
      </c>
      <c r="AT23" s="2">
        <f t="shared" si="3"/>
        <v>41889</v>
      </c>
      <c r="AU23" s="2">
        <f t="shared" si="3"/>
        <v>42397</v>
      </c>
      <c r="AV23" s="2">
        <f t="shared" si="3"/>
        <v>43976</v>
      </c>
      <c r="AW23" s="2">
        <f t="shared" si="3"/>
        <v>96324</v>
      </c>
      <c r="AX23" s="2">
        <f t="shared" si="3"/>
        <v>69114</v>
      </c>
      <c r="AY23" s="2">
        <f t="shared" si="3"/>
        <v>57124</v>
      </c>
      <c r="AZ23" s="2">
        <f t="shared" si="3"/>
        <v>56207</v>
      </c>
      <c r="BA23" s="2">
        <f t="shared" si="3"/>
        <v>64578</v>
      </c>
      <c r="BB23" s="2">
        <f t="shared" si="3"/>
        <v>70750</v>
      </c>
      <c r="BC23" s="2">
        <f t="shared" si="3"/>
        <v>24214</v>
      </c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6" spans="1:29" ht="12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 t="s">
        <v>277</v>
      </c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:29" ht="12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:68" ht="12.75">
      <c r="A28" s="24"/>
      <c r="B28" s="24" t="s">
        <v>272</v>
      </c>
      <c r="C28" s="24">
        <v>1950</v>
      </c>
      <c r="D28" s="24">
        <v>1958</v>
      </c>
      <c r="E28" s="24"/>
      <c r="F28" s="24"/>
      <c r="G28" s="24"/>
      <c r="H28" s="24"/>
      <c r="I28" s="24">
        <v>1960</v>
      </c>
      <c r="J28" s="24">
        <v>1961</v>
      </c>
      <c r="K28" s="24">
        <v>1962</v>
      </c>
      <c r="L28" s="24">
        <v>1963</v>
      </c>
      <c r="M28" s="24">
        <v>1964</v>
      </c>
      <c r="N28" s="24">
        <v>1965</v>
      </c>
      <c r="O28" s="24">
        <v>1966</v>
      </c>
      <c r="P28" s="24">
        <v>1967</v>
      </c>
      <c r="Q28" s="24">
        <v>1968</v>
      </c>
      <c r="R28" s="24">
        <v>1969</v>
      </c>
      <c r="S28" s="24">
        <v>1970</v>
      </c>
      <c r="T28" s="24">
        <v>1971</v>
      </c>
      <c r="U28" s="24">
        <v>1972</v>
      </c>
      <c r="V28" s="24">
        <v>1973</v>
      </c>
      <c r="W28" s="24">
        <v>1974</v>
      </c>
      <c r="X28" s="24">
        <v>1975</v>
      </c>
      <c r="Y28" s="24">
        <v>1976</v>
      </c>
      <c r="Z28" s="24">
        <v>1977</v>
      </c>
      <c r="AA28" s="24">
        <v>1978</v>
      </c>
      <c r="AB28" s="24">
        <v>1979</v>
      </c>
      <c r="AC28" s="24">
        <v>1980</v>
      </c>
      <c r="AD28" s="24">
        <v>1981</v>
      </c>
      <c r="AE28" s="24">
        <v>1982</v>
      </c>
      <c r="AF28" s="24">
        <v>1983</v>
      </c>
      <c r="AG28" s="24">
        <v>1984</v>
      </c>
      <c r="AH28" s="24">
        <v>1985</v>
      </c>
      <c r="AI28" s="24">
        <v>1986</v>
      </c>
      <c r="AJ28" s="24">
        <v>1987</v>
      </c>
      <c r="AK28" s="24">
        <v>1988</v>
      </c>
      <c r="AL28" s="24">
        <v>1989</v>
      </c>
      <c r="AM28" s="24">
        <v>1990</v>
      </c>
      <c r="AN28" s="24">
        <v>1991</v>
      </c>
      <c r="AO28" s="24">
        <v>1992</v>
      </c>
      <c r="AP28" s="24">
        <v>1993</v>
      </c>
      <c r="AQ28" s="24">
        <v>1994</v>
      </c>
      <c r="AR28" s="24">
        <v>1995</v>
      </c>
      <c r="AS28" s="24">
        <v>1996</v>
      </c>
      <c r="AT28" s="24">
        <v>1997</v>
      </c>
      <c r="AU28" s="24">
        <v>1998</v>
      </c>
      <c r="AV28" s="24">
        <v>1999</v>
      </c>
      <c r="AW28" s="24">
        <v>2000</v>
      </c>
      <c r="AX28" s="24">
        <v>2001</v>
      </c>
      <c r="AY28" s="24">
        <v>2002</v>
      </c>
      <c r="AZ28" s="24">
        <v>2003</v>
      </c>
      <c r="BA28" s="24">
        <v>2004</v>
      </c>
      <c r="BB28" s="24">
        <v>2005</v>
      </c>
      <c r="BC28" s="24">
        <v>2006</v>
      </c>
      <c r="BD28" s="24">
        <v>2007</v>
      </c>
      <c r="BE28" s="24">
        <v>2008</v>
      </c>
      <c r="BF28" s="24">
        <v>2009</v>
      </c>
      <c r="BG28" s="24">
        <v>2010</v>
      </c>
      <c r="BH28" s="24">
        <v>2011</v>
      </c>
      <c r="BI28" s="24">
        <v>2012</v>
      </c>
      <c r="BJ28" s="24">
        <v>2013</v>
      </c>
      <c r="BK28" s="24">
        <v>2014</v>
      </c>
      <c r="BL28" s="24">
        <v>2015</v>
      </c>
      <c r="BM28" s="58">
        <v>2016</v>
      </c>
      <c r="BN28" s="82"/>
      <c r="BO28" s="82"/>
      <c r="BP28" s="82"/>
    </row>
    <row r="29" spans="1:65" ht="12.75">
      <c r="A29" s="25">
        <v>1</v>
      </c>
      <c r="B29" s="25" t="s">
        <v>254</v>
      </c>
      <c r="C29" s="25">
        <v>71</v>
      </c>
      <c r="D29" s="25">
        <v>40</v>
      </c>
      <c r="E29" s="25"/>
      <c r="F29" s="25"/>
      <c r="G29" s="25"/>
      <c r="H29" s="25"/>
      <c r="I29" s="25">
        <v>81</v>
      </c>
      <c r="J29" s="25">
        <v>20</v>
      </c>
      <c r="K29" s="25">
        <v>28</v>
      </c>
      <c r="L29" s="25">
        <v>110</v>
      </c>
      <c r="M29" s="25">
        <v>32</v>
      </c>
      <c r="N29" s="25">
        <v>61</v>
      </c>
      <c r="O29" s="25">
        <v>108</v>
      </c>
      <c r="P29" s="25">
        <v>68</v>
      </c>
      <c r="Q29" s="25">
        <v>63</v>
      </c>
      <c r="R29" s="25">
        <v>88</v>
      </c>
      <c r="S29" s="25">
        <v>19</v>
      </c>
      <c r="T29" s="25">
        <v>140</v>
      </c>
      <c r="U29" s="25">
        <v>27</v>
      </c>
      <c r="V29" s="25">
        <v>101</v>
      </c>
      <c r="W29" s="25">
        <v>109</v>
      </c>
      <c r="X29" s="25">
        <v>126</v>
      </c>
      <c r="Y29" s="25">
        <v>54</v>
      </c>
      <c r="Z29" s="25">
        <v>68</v>
      </c>
      <c r="AA29" s="25">
        <v>30</v>
      </c>
      <c r="AB29" s="25">
        <v>59</v>
      </c>
      <c r="AC29" s="25">
        <v>84</v>
      </c>
      <c r="AD29" s="25">
        <v>12</v>
      </c>
      <c r="AE29" s="25">
        <v>110</v>
      </c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</row>
    <row r="30" spans="1:65" ht="12.75">
      <c r="A30" s="25">
        <f>A29+1</f>
        <v>2</v>
      </c>
      <c r="B30" s="25" t="s">
        <v>255</v>
      </c>
      <c r="C30" s="25">
        <v>70</v>
      </c>
      <c r="D30" s="25">
        <v>145</v>
      </c>
      <c r="E30" s="25"/>
      <c r="F30" s="25"/>
      <c r="G30" s="25"/>
      <c r="H30" s="25"/>
      <c r="I30" s="25">
        <v>29</v>
      </c>
      <c r="J30" s="25">
        <v>135</v>
      </c>
      <c r="K30" s="25">
        <v>121</v>
      </c>
      <c r="L30" s="25">
        <v>299</v>
      </c>
      <c r="M30" s="25">
        <v>259</v>
      </c>
      <c r="N30" s="25">
        <v>287</v>
      </c>
      <c r="O30" s="25">
        <v>131</v>
      </c>
      <c r="P30" s="25">
        <v>328</v>
      </c>
      <c r="Q30" s="25">
        <v>303</v>
      </c>
      <c r="R30" s="25">
        <v>269</v>
      </c>
      <c r="S30" s="25">
        <v>186</v>
      </c>
      <c r="T30" s="25">
        <v>142</v>
      </c>
      <c r="U30" s="25">
        <v>199</v>
      </c>
      <c r="V30" s="25">
        <v>274</v>
      </c>
      <c r="W30" s="25">
        <v>164</v>
      </c>
      <c r="X30" s="25">
        <v>155</v>
      </c>
      <c r="Y30" s="25">
        <v>121</v>
      </c>
      <c r="Z30" s="25">
        <v>63</v>
      </c>
      <c r="AA30" s="25">
        <v>37</v>
      </c>
      <c r="AB30" s="25">
        <v>104</v>
      </c>
      <c r="AC30" s="25">
        <v>24</v>
      </c>
      <c r="AD30" s="25">
        <v>61</v>
      </c>
      <c r="AE30" s="25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</row>
    <row r="31" spans="1:65" ht="12.75">
      <c r="A31" s="25">
        <f aca="true" t="shared" si="4" ref="A31:A46">A30+1</f>
        <v>3</v>
      </c>
      <c r="B31" s="25" t="s">
        <v>256</v>
      </c>
      <c r="C31" s="25">
        <v>63</v>
      </c>
      <c r="D31" s="25">
        <v>34</v>
      </c>
      <c r="E31" s="25"/>
      <c r="F31" s="25"/>
      <c r="G31" s="25"/>
      <c r="H31" s="25"/>
      <c r="I31" s="25">
        <v>16</v>
      </c>
      <c r="J31" s="25">
        <v>36</v>
      </c>
      <c r="K31" s="25">
        <v>39</v>
      </c>
      <c r="L31" s="25">
        <v>88</v>
      </c>
      <c r="M31" s="25">
        <v>41</v>
      </c>
      <c r="N31" s="25">
        <v>50</v>
      </c>
      <c r="O31" s="25">
        <v>53</v>
      </c>
      <c r="P31" s="25">
        <v>89</v>
      </c>
      <c r="Q31" s="25">
        <v>35</v>
      </c>
      <c r="R31" s="25">
        <v>93</v>
      </c>
      <c r="S31" s="25">
        <v>31</v>
      </c>
      <c r="T31" s="25">
        <v>26</v>
      </c>
      <c r="U31" s="25">
        <v>52</v>
      </c>
      <c r="V31" s="25">
        <v>67</v>
      </c>
      <c r="W31" s="25">
        <v>8</v>
      </c>
      <c r="X31" s="25">
        <v>17</v>
      </c>
      <c r="Y31" s="25">
        <v>16</v>
      </c>
      <c r="Z31" s="25">
        <v>13</v>
      </c>
      <c r="AA31" s="25">
        <v>71</v>
      </c>
      <c r="AB31" s="25">
        <v>1</v>
      </c>
      <c r="AC31" s="25"/>
      <c r="AD31" s="25">
        <v>6</v>
      </c>
      <c r="AE31" s="25">
        <v>5</v>
      </c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</row>
    <row r="32" spans="1:65" ht="12.75">
      <c r="A32" s="25">
        <f t="shared" si="4"/>
        <v>4</v>
      </c>
      <c r="B32" s="25" t="s">
        <v>257</v>
      </c>
      <c r="C32" s="25">
        <v>6</v>
      </c>
      <c r="D32" s="25">
        <v>15</v>
      </c>
      <c r="E32" s="25"/>
      <c r="F32" s="25"/>
      <c r="G32" s="25"/>
      <c r="H32" s="25"/>
      <c r="I32" s="25">
        <v>7</v>
      </c>
      <c r="J32" s="25">
        <v>86</v>
      </c>
      <c r="K32" s="25">
        <v>49</v>
      </c>
      <c r="L32" s="25">
        <v>16</v>
      </c>
      <c r="M32" s="25">
        <v>14</v>
      </c>
      <c r="N32" s="25">
        <v>41</v>
      </c>
      <c r="O32" s="25">
        <v>98</v>
      </c>
      <c r="P32" s="25">
        <v>48</v>
      </c>
      <c r="Q32" s="25">
        <v>24</v>
      </c>
      <c r="R32" s="25">
        <v>216</v>
      </c>
      <c r="S32" s="25">
        <v>420</v>
      </c>
      <c r="T32" s="25">
        <v>63</v>
      </c>
      <c r="U32" s="25">
        <v>42</v>
      </c>
      <c r="V32" s="25">
        <v>6</v>
      </c>
      <c r="W32" s="25">
        <v>30</v>
      </c>
      <c r="X32" s="25">
        <v>8</v>
      </c>
      <c r="Y32" s="25"/>
      <c r="Z32" s="25"/>
      <c r="AA32" s="25"/>
      <c r="AB32" s="25"/>
      <c r="AC32" s="25"/>
      <c r="AD32" s="25"/>
      <c r="AE32" s="25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</row>
    <row r="33" spans="1:65" ht="12.75">
      <c r="A33" s="25">
        <f t="shared" si="4"/>
        <v>5</v>
      </c>
      <c r="B33" s="25" t="s">
        <v>258</v>
      </c>
      <c r="C33" s="25"/>
      <c r="D33" s="25">
        <v>13</v>
      </c>
      <c r="E33" s="25"/>
      <c r="F33" s="25"/>
      <c r="G33" s="25"/>
      <c r="H33" s="25"/>
      <c r="I33" s="25">
        <v>0</v>
      </c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>
        <v>44</v>
      </c>
      <c r="AC33" s="25"/>
      <c r="AD33" s="25">
        <v>331</v>
      </c>
      <c r="AE33" s="25">
        <v>223</v>
      </c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</row>
    <row r="34" spans="1:65" ht="12.75">
      <c r="A34" s="25">
        <f t="shared" si="4"/>
        <v>6</v>
      </c>
      <c r="B34" s="25" t="s">
        <v>259</v>
      </c>
      <c r="C34" s="25">
        <v>95</v>
      </c>
      <c r="D34" s="25"/>
      <c r="E34" s="25"/>
      <c r="F34" s="25"/>
      <c r="G34" s="25"/>
      <c r="H34" s="25"/>
      <c r="I34" s="25">
        <v>24</v>
      </c>
      <c r="J34" s="25">
        <v>64</v>
      </c>
      <c r="K34" s="25">
        <v>101</v>
      </c>
      <c r="L34" s="25">
        <v>45</v>
      </c>
      <c r="M34" s="25">
        <v>31</v>
      </c>
      <c r="N34" s="25">
        <v>16</v>
      </c>
      <c r="O34" s="25">
        <v>12</v>
      </c>
      <c r="P34" s="25">
        <v>15</v>
      </c>
      <c r="Q34" s="25">
        <v>62</v>
      </c>
      <c r="R34" s="25">
        <v>35</v>
      </c>
      <c r="S34" s="25">
        <v>18</v>
      </c>
      <c r="T34" s="25">
        <v>17</v>
      </c>
      <c r="U34" s="25">
        <v>69</v>
      </c>
      <c r="V34" s="25">
        <v>11</v>
      </c>
      <c r="W34" s="25">
        <v>9</v>
      </c>
      <c r="X34" s="25">
        <v>1</v>
      </c>
      <c r="Y34" s="25">
        <v>2</v>
      </c>
      <c r="Z34" s="25"/>
      <c r="AA34" s="25">
        <v>3</v>
      </c>
      <c r="AB34" s="25">
        <v>1</v>
      </c>
      <c r="AC34" s="25"/>
      <c r="AD34" s="25">
        <v>8</v>
      </c>
      <c r="AE34" s="25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</row>
    <row r="35" spans="1:65" ht="12.75">
      <c r="A35" s="25">
        <f t="shared" si="4"/>
        <v>7</v>
      </c>
      <c r="B35" s="25" t="s">
        <v>260</v>
      </c>
      <c r="C35" s="25">
        <v>23</v>
      </c>
      <c r="D35" s="25">
        <v>54</v>
      </c>
      <c r="E35" s="25"/>
      <c r="F35" s="25"/>
      <c r="G35" s="25"/>
      <c r="H35" s="25"/>
      <c r="I35" s="25"/>
      <c r="J35" s="25">
        <v>191</v>
      </c>
      <c r="K35" s="25">
        <v>136</v>
      </c>
      <c r="L35" s="25">
        <v>77</v>
      </c>
      <c r="M35" s="25">
        <v>58</v>
      </c>
      <c r="N35" s="25">
        <v>52</v>
      </c>
      <c r="O35" s="25">
        <v>56</v>
      </c>
      <c r="P35" s="25">
        <v>78</v>
      </c>
      <c r="Q35" s="25">
        <v>77</v>
      </c>
      <c r="R35" s="25">
        <v>211</v>
      </c>
      <c r="S35" s="25">
        <v>26</v>
      </c>
      <c r="T35" s="25">
        <v>68</v>
      </c>
      <c r="U35" s="25">
        <v>19</v>
      </c>
      <c r="V35" s="25">
        <v>34</v>
      </c>
      <c r="W35" s="25">
        <v>5</v>
      </c>
      <c r="X35" s="25"/>
      <c r="Y35" s="25">
        <v>14</v>
      </c>
      <c r="Z35" s="25">
        <v>14</v>
      </c>
      <c r="AA35" s="25">
        <v>14</v>
      </c>
      <c r="AB35" s="25">
        <v>20</v>
      </c>
      <c r="AC35" s="25">
        <v>4</v>
      </c>
      <c r="AD35" s="25">
        <v>5</v>
      </c>
      <c r="AE35" s="25">
        <v>7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</row>
    <row r="36" spans="1:65" ht="12.75">
      <c r="A36" s="25">
        <f t="shared" si="4"/>
        <v>8</v>
      </c>
      <c r="B36" s="25" t="s">
        <v>261</v>
      </c>
      <c r="C36" s="25">
        <v>49</v>
      </c>
      <c r="D36" s="25">
        <v>47</v>
      </c>
      <c r="E36" s="25"/>
      <c r="F36" s="25"/>
      <c r="G36" s="25"/>
      <c r="H36" s="25"/>
      <c r="I36" s="25"/>
      <c r="J36" s="25">
        <v>7</v>
      </c>
      <c r="K36" s="25">
        <v>22</v>
      </c>
      <c r="L36" s="25">
        <v>7</v>
      </c>
      <c r="M36" s="25">
        <v>5</v>
      </c>
      <c r="N36" s="25">
        <v>36</v>
      </c>
      <c r="O36" s="25">
        <v>52</v>
      </c>
      <c r="P36" s="25">
        <v>187</v>
      </c>
      <c r="Q36" s="25">
        <v>34</v>
      </c>
      <c r="R36" s="25">
        <v>23</v>
      </c>
      <c r="S36" s="25">
        <v>41</v>
      </c>
      <c r="T36" s="25">
        <v>70</v>
      </c>
      <c r="U36" s="25">
        <v>32</v>
      </c>
      <c r="V36" s="25">
        <v>66</v>
      </c>
      <c r="W36" s="25">
        <v>30</v>
      </c>
      <c r="X36" s="25">
        <v>22</v>
      </c>
      <c r="Y36" s="25">
        <v>3</v>
      </c>
      <c r="Z36" s="25">
        <v>18</v>
      </c>
      <c r="AA36" s="25">
        <v>33</v>
      </c>
      <c r="AB36" s="25">
        <v>10</v>
      </c>
      <c r="AC36" s="25"/>
      <c r="AD36" s="25">
        <v>80</v>
      </c>
      <c r="AE36" s="25">
        <v>90</v>
      </c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</row>
    <row r="37" spans="1:65" ht="12.75">
      <c r="A37" s="25">
        <f t="shared" si="4"/>
        <v>9</v>
      </c>
      <c r="B37" s="25" t="s">
        <v>262</v>
      </c>
      <c r="C37" s="25">
        <v>43</v>
      </c>
      <c r="D37" s="25">
        <v>6</v>
      </c>
      <c r="E37" s="25"/>
      <c r="F37" s="25"/>
      <c r="G37" s="25"/>
      <c r="H37" s="25"/>
      <c r="I37" s="25">
        <v>21</v>
      </c>
      <c r="J37" s="25">
        <v>39</v>
      </c>
      <c r="K37" s="25">
        <v>42</v>
      </c>
      <c r="L37" s="25">
        <v>9</v>
      </c>
      <c r="M37" s="25">
        <v>118</v>
      </c>
      <c r="N37" s="25">
        <v>21</v>
      </c>
      <c r="O37" s="25">
        <v>42</v>
      </c>
      <c r="P37" s="25">
        <v>151</v>
      </c>
      <c r="Q37" s="25">
        <v>220</v>
      </c>
      <c r="R37" s="25">
        <v>118</v>
      </c>
      <c r="S37" s="25">
        <v>270</v>
      </c>
      <c r="T37" s="25">
        <v>36</v>
      </c>
      <c r="U37" s="25">
        <v>297</v>
      </c>
      <c r="V37" s="25">
        <v>132</v>
      </c>
      <c r="W37" s="25">
        <v>219</v>
      </c>
      <c r="X37" s="25">
        <v>59</v>
      </c>
      <c r="Y37" s="25">
        <v>140</v>
      </c>
      <c r="Z37" s="25">
        <v>136</v>
      </c>
      <c r="AA37" s="25">
        <v>70</v>
      </c>
      <c r="AB37" s="25">
        <v>6</v>
      </c>
      <c r="AC37" s="25">
        <v>25</v>
      </c>
      <c r="AD37" s="25">
        <v>21</v>
      </c>
      <c r="AE37" s="25">
        <v>10</v>
      </c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</row>
    <row r="38" spans="1:65" ht="12.75">
      <c r="A38" s="25">
        <f t="shared" si="4"/>
        <v>10</v>
      </c>
      <c r="B38" s="25" t="s">
        <v>263</v>
      </c>
      <c r="C38" s="25"/>
      <c r="D38" s="25"/>
      <c r="E38" s="25"/>
      <c r="F38" s="25"/>
      <c r="G38" s="25"/>
      <c r="H38" s="25"/>
      <c r="I38" s="25"/>
      <c r="J38" s="25">
        <v>33</v>
      </c>
      <c r="K38" s="25">
        <v>21</v>
      </c>
      <c r="L38" s="25">
        <v>22</v>
      </c>
      <c r="M38" s="25">
        <v>10</v>
      </c>
      <c r="N38" s="25">
        <v>32</v>
      </c>
      <c r="O38" s="25">
        <v>51</v>
      </c>
      <c r="P38" s="25">
        <v>64</v>
      </c>
      <c r="Q38" s="25">
        <v>38</v>
      </c>
      <c r="R38" s="25">
        <v>143</v>
      </c>
      <c r="S38" s="25">
        <v>28</v>
      </c>
      <c r="T38" s="25">
        <v>25</v>
      </c>
      <c r="U38" s="25">
        <v>9</v>
      </c>
      <c r="V38" s="25">
        <v>31</v>
      </c>
      <c r="W38" s="25">
        <v>7</v>
      </c>
      <c r="X38" s="25">
        <v>14</v>
      </c>
      <c r="Y38" s="25">
        <v>7</v>
      </c>
      <c r="Z38" s="25">
        <v>22</v>
      </c>
      <c r="AA38" s="25">
        <v>6</v>
      </c>
      <c r="AB38" s="25">
        <v>6</v>
      </c>
      <c r="AC38" s="25">
        <v>3</v>
      </c>
      <c r="AD38" s="25">
        <v>5</v>
      </c>
      <c r="AE38" s="25">
        <v>20</v>
      </c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</row>
    <row r="39" spans="1:65" ht="12.75">
      <c r="A39" s="25">
        <f t="shared" si="4"/>
        <v>11</v>
      </c>
      <c r="B39" s="25" t="s">
        <v>264</v>
      </c>
      <c r="C39" s="25">
        <v>142</v>
      </c>
      <c r="D39" s="25">
        <v>46</v>
      </c>
      <c r="E39" s="25"/>
      <c r="F39" s="25"/>
      <c r="G39" s="25"/>
      <c r="H39" s="25"/>
      <c r="I39" s="25"/>
      <c r="J39" s="25">
        <v>34</v>
      </c>
      <c r="K39" s="25">
        <v>23</v>
      </c>
      <c r="L39" s="25">
        <v>33</v>
      </c>
      <c r="M39" s="25">
        <v>12</v>
      </c>
      <c r="N39" s="25"/>
      <c r="O39" s="25"/>
      <c r="P39" s="25">
        <v>11</v>
      </c>
      <c r="Q39" s="25">
        <v>25</v>
      </c>
      <c r="R39" s="25">
        <v>62</v>
      </c>
      <c r="S39" s="25">
        <v>3</v>
      </c>
      <c r="T39" s="25">
        <v>27</v>
      </c>
      <c r="U39" s="25">
        <v>5</v>
      </c>
      <c r="V39" s="25">
        <v>7</v>
      </c>
      <c r="W39" s="25">
        <v>6</v>
      </c>
      <c r="X39" s="25">
        <v>6</v>
      </c>
      <c r="Y39" s="25">
        <v>1</v>
      </c>
      <c r="Z39" s="25">
        <v>3</v>
      </c>
      <c r="AA39" s="25">
        <v>4</v>
      </c>
      <c r="AB39" s="25">
        <v>3</v>
      </c>
      <c r="AC39" s="25">
        <v>4</v>
      </c>
      <c r="AD39" s="25">
        <v>6</v>
      </c>
      <c r="AE39" s="25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</row>
    <row r="40" spans="1:65" ht="12.75">
      <c r="A40" s="25">
        <f t="shared" si="4"/>
        <v>12</v>
      </c>
      <c r="B40" s="25" t="s">
        <v>265</v>
      </c>
      <c r="C40" s="25">
        <v>55</v>
      </c>
      <c r="D40" s="25"/>
      <c r="E40" s="25"/>
      <c r="F40" s="25"/>
      <c r="G40" s="25"/>
      <c r="H40" s="25"/>
      <c r="I40" s="25"/>
      <c r="J40" s="25">
        <v>85</v>
      </c>
      <c r="K40" s="25">
        <v>60</v>
      </c>
      <c r="L40" s="25">
        <v>129</v>
      </c>
      <c r="M40" s="25">
        <v>4</v>
      </c>
      <c r="N40" s="25">
        <v>92</v>
      </c>
      <c r="O40" s="25">
        <v>77</v>
      </c>
      <c r="P40" s="25">
        <v>118</v>
      </c>
      <c r="Q40" s="25">
        <v>62</v>
      </c>
      <c r="R40" s="25">
        <v>68</v>
      </c>
      <c r="S40" s="25">
        <v>57</v>
      </c>
      <c r="T40" s="25">
        <v>30</v>
      </c>
      <c r="U40" s="25">
        <v>72</v>
      </c>
      <c r="V40" s="25">
        <v>176</v>
      </c>
      <c r="W40" s="25">
        <v>88</v>
      </c>
      <c r="X40" s="25">
        <v>110</v>
      </c>
      <c r="Y40" s="25">
        <v>101</v>
      </c>
      <c r="Z40" s="25">
        <v>19</v>
      </c>
      <c r="AA40" s="25">
        <v>68</v>
      </c>
      <c r="AB40" s="25">
        <v>57</v>
      </c>
      <c r="AC40" s="25">
        <v>10</v>
      </c>
      <c r="AD40" s="25">
        <v>58</v>
      </c>
      <c r="AE40" s="25">
        <v>25</v>
      </c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</row>
    <row r="41" spans="1:65" ht="12.75">
      <c r="A41" s="25"/>
      <c r="B41" s="25" t="s">
        <v>287</v>
      </c>
      <c r="C41" s="25">
        <v>31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</row>
    <row r="42" spans="1:65" ht="12.75">
      <c r="A42" s="25">
        <f>A40+1</f>
        <v>13</v>
      </c>
      <c r="B42" s="25" t="s">
        <v>266</v>
      </c>
      <c r="C42" s="25"/>
      <c r="D42" s="25">
        <v>188</v>
      </c>
      <c r="E42" s="25"/>
      <c r="F42" s="25"/>
      <c r="G42" s="25"/>
      <c r="H42" s="25"/>
      <c r="I42" s="25">
        <v>15</v>
      </c>
      <c r="J42" s="25">
        <v>161</v>
      </c>
      <c r="K42" s="25">
        <v>198</v>
      </c>
      <c r="L42" s="25">
        <v>138</v>
      </c>
      <c r="M42" s="25">
        <v>180</v>
      </c>
      <c r="N42" s="25">
        <v>184</v>
      </c>
      <c r="O42" s="25">
        <v>86</v>
      </c>
      <c r="P42" s="25">
        <v>251</v>
      </c>
      <c r="Q42" s="25">
        <v>96</v>
      </c>
      <c r="R42" s="25">
        <v>162</v>
      </c>
      <c r="S42" s="25">
        <v>152</v>
      </c>
      <c r="T42" s="25">
        <v>45</v>
      </c>
      <c r="U42" s="25">
        <v>6</v>
      </c>
      <c r="V42" s="25">
        <v>35</v>
      </c>
      <c r="W42" s="25">
        <v>2</v>
      </c>
      <c r="X42" s="25"/>
      <c r="Y42" s="25"/>
      <c r="Z42" s="25"/>
      <c r="AA42" s="25"/>
      <c r="AB42" s="25">
        <v>93</v>
      </c>
      <c r="AC42" s="25"/>
      <c r="AD42" s="25">
        <v>21</v>
      </c>
      <c r="AE42" s="25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</row>
    <row r="43" spans="1:65" ht="12.75">
      <c r="A43" s="25">
        <f t="shared" si="4"/>
        <v>14</v>
      </c>
      <c r="B43" s="25" t="s">
        <v>267</v>
      </c>
      <c r="C43" s="25">
        <v>35</v>
      </c>
      <c r="D43" s="25">
        <v>1</v>
      </c>
      <c r="E43" s="25"/>
      <c r="F43" s="25"/>
      <c r="G43" s="25"/>
      <c r="H43" s="25"/>
      <c r="I43" s="25"/>
      <c r="J43" s="25">
        <v>42</v>
      </c>
      <c r="K43" s="25">
        <v>17</v>
      </c>
      <c r="L43" s="25">
        <v>34</v>
      </c>
      <c r="M43" s="25">
        <v>30</v>
      </c>
      <c r="N43" s="25">
        <v>17</v>
      </c>
      <c r="O43" s="25">
        <v>44</v>
      </c>
      <c r="P43" s="25">
        <v>21</v>
      </c>
      <c r="Q43" s="25">
        <v>26</v>
      </c>
      <c r="R43" s="25">
        <v>65</v>
      </c>
      <c r="S43" s="25">
        <v>24</v>
      </c>
      <c r="T43" s="25">
        <v>14</v>
      </c>
      <c r="U43" s="25">
        <v>3</v>
      </c>
      <c r="V43" s="25">
        <v>11</v>
      </c>
      <c r="W43" s="25">
        <v>10</v>
      </c>
      <c r="X43" s="25">
        <v>3</v>
      </c>
      <c r="Y43" s="25">
        <v>7</v>
      </c>
      <c r="Z43" s="25">
        <v>19</v>
      </c>
      <c r="AA43" s="25"/>
      <c r="AB43" s="25">
        <v>4</v>
      </c>
      <c r="AC43" s="25">
        <v>1</v>
      </c>
      <c r="AD43" s="25">
        <v>2</v>
      </c>
      <c r="AE43" s="25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</row>
    <row r="44" spans="1:65" ht="12.75">
      <c r="A44" s="25">
        <f t="shared" si="4"/>
        <v>15</v>
      </c>
      <c r="B44" s="25" t="s">
        <v>268</v>
      </c>
      <c r="C44" s="25">
        <v>64</v>
      </c>
      <c r="D44" s="25">
        <v>5</v>
      </c>
      <c r="E44" s="25"/>
      <c r="F44" s="25"/>
      <c r="G44" s="25"/>
      <c r="H44" s="25"/>
      <c r="I44" s="25">
        <v>2</v>
      </c>
      <c r="J44" s="25">
        <v>11</v>
      </c>
      <c r="K44" s="25">
        <v>11</v>
      </c>
      <c r="L44" s="25">
        <v>10</v>
      </c>
      <c r="M44" s="25">
        <v>31</v>
      </c>
      <c r="N44" s="25">
        <v>11</v>
      </c>
      <c r="O44" s="25">
        <v>14</v>
      </c>
      <c r="P44" s="25">
        <v>38</v>
      </c>
      <c r="Q44" s="25">
        <v>78</v>
      </c>
      <c r="R44" s="25">
        <v>183</v>
      </c>
      <c r="S44" s="25">
        <v>97</v>
      </c>
      <c r="T44" s="25">
        <v>57</v>
      </c>
      <c r="U44" s="25">
        <v>77</v>
      </c>
      <c r="V44" s="25">
        <v>70</v>
      </c>
      <c r="W44" s="25">
        <v>55</v>
      </c>
      <c r="X44" s="25">
        <v>54</v>
      </c>
      <c r="Y44" s="25">
        <v>5</v>
      </c>
      <c r="Z44" s="25">
        <v>36</v>
      </c>
      <c r="AA44" s="25">
        <v>87</v>
      </c>
      <c r="AB44" s="25">
        <v>60</v>
      </c>
      <c r="AC44" s="25">
        <v>41</v>
      </c>
      <c r="AD44" s="25">
        <v>23</v>
      </c>
      <c r="AE44" s="25">
        <v>23</v>
      </c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</row>
    <row r="45" spans="1:65" ht="12.75">
      <c r="A45" s="25">
        <f t="shared" si="4"/>
        <v>16</v>
      </c>
      <c r="B45" s="25" t="s">
        <v>269</v>
      </c>
      <c r="C45" s="25">
        <v>138</v>
      </c>
      <c r="D45" s="25">
        <v>27</v>
      </c>
      <c r="E45" s="25"/>
      <c r="F45" s="25"/>
      <c r="G45" s="25"/>
      <c r="H45" s="25"/>
      <c r="I45" s="25">
        <v>1</v>
      </c>
      <c r="J45" s="25">
        <v>19</v>
      </c>
      <c r="K45" s="25">
        <v>3</v>
      </c>
      <c r="L45" s="25">
        <v>37</v>
      </c>
      <c r="M45" s="25">
        <v>91</v>
      </c>
      <c r="N45" s="25">
        <v>3</v>
      </c>
      <c r="O45" s="25">
        <v>17</v>
      </c>
      <c r="P45" s="25">
        <v>4</v>
      </c>
      <c r="Q45" s="25">
        <v>16</v>
      </c>
      <c r="R45" s="25">
        <v>2</v>
      </c>
      <c r="S45" s="25">
        <v>5</v>
      </c>
      <c r="T45" s="25">
        <v>21</v>
      </c>
      <c r="U45" s="25">
        <v>19</v>
      </c>
      <c r="V45" s="25">
        <v>16</v>
      </c>
      <c r="W45" s="25">
        <v>18</v>
      </c>
      <c r="X45" s="25">
        <v>14</v>
      </c>
      <c r="Y45" s="25">
        <v>11</v>
      </c>
      <c r="Z45" s="25">
        <v>11</v>
      </c>
      <c r="AA45" s="25">
        <v>10</v>
      </c>
      <c r="AB45" s="25">
        <v>16</v>
      </c>
      <c r="AC45" s="25">
        <v>5</v>
      </c>
      <c r="AD45" s="25">
        <v>9</v>
      </c>
      <c r="AE45" s="25">
        <v>3</v>
      </c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</row>
    <row r="46" spans="1:65" ht="12.75">
      <c r="A46" s="25">
        <f t="shared" si="4"/>
        <v>17</v>
      </c>
      <c r="B46" s="25" t="s">
        <v>270</v>
      </c>
      <c r="C46" s="25"/>
      <c r="D46" s="25">
        <v>8</v>
      </c>
      <c r="E46" s="25"/>
      <c r="F46" s="25"/>
      <c r="G46" s="25"/>
      <c r="H46" s="25"/>
      <c r="I46" s="25"/>
      <c r="J46" s="25">
        <v>31</v>
      </c>
      <c r="K46" s="25"/>
      <c r="L46" s="25"/>
      <c r="M46" s="25">
        <v>1</v>
      </c>
      <c r="N46" s="25">
        <v>10</v>
      </c>
      <c r="O46" s="25">
        <v>3</v>
      </c>
      <c r="P46" s="25">
        <v>1</v>
      </c>
      <c r="Q46" s="25">
        <v>5</v>
      </c>
      <c r="R46" s="25">
        <v>3</v>
      </c>
      <c r="S46" s="25"/>
      <c r="T46" s="25">
        <v>2</v>
      </c>
      <c r="U46" s="25"/>
      <c r="V46" s="25"/>
      <c r="W46" s="25"/>
      <c r="X46" s="25">
        <v>1</v>
      </c>
      <c r="Y46" s="25">
        <v>1</v>
      </c>
      <c r="Z46" s="25">
        <v>1</v>
      </c>
      <c r="AA46" s="25">
        <v>1</v>
      </c>
      <c r="AB46" s="25"/>
      <c r="AC46" s="25"/>
      <c r="AD46" s="25"/>
      <c r="AE46" s="25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</row>
    <row r="47" spans="1:65" ht="12.75">
      <c r="A47" s="25"/>
      <c r="B47" s="25" t="s">
        <v>271</v>
      </c>
      <c r="C47" s="25">
        <f aca="true" t="shared" si="5" ref="C47:I47">SUM(C29:C46)</f>
        <v>885</v>
      </c>
      <c r="D47" s="25">
        <f t="shared" si="5"/>
        <v>629</v>
      </c>
      <c r="E47" s="25">
        <f t="shared" si="5"/>
        <v>0</v>
      </c>
      <c r="F47" s="25">
        <f t="shared" si="5"/>
        <v>0</v>
      </c>
      <c r="G47" s="25">
        <f t="shared" si="5"/>
        <v>0</v>
      </c>
      <c r="H47" s="25">
        <f t="shared" si="5"/>
        <v>0</v>
      </c>
      <c r="I47" s="25">
        <f t="shared" si="5"/>
        <v>196</v>
      </c>
      <c r="J47" s="25">
        <f aca="true" t="shared" si="6" ref="J47:AC47">SUM(J29:J46)</f>
        <v>994</v>
      </c>
      <c r="K47" s="25">
        <f t="shared" si="6"/>
        <v>871</v>
      </c>
      <c r="L47" s="25">
        <f t="shared" si="6"/>
        <v>1054</v>
      </c>
      <c r="M47" s="25">
        <f t="shared" si="6"/>
        <v>917</v>
      </c>
      <c r="N47" s="25">
        <f t="shared" si="6"/>
        <v>913</v>
      </c>
      <c r="O47" s="25">
        <f t="shared" si="6"/>
        <v>844</v>
      </c>
      <c r="P47" s="25">
        <f t="shared" si="6"/>
        <v>1472</v>
      </c>
      <c r="Q47" s="25">
        <f t="shared" si="6"/>
        <v>1164</v>
      </c>
      <c r="R47" s="25">
        <f t="shared" si="6"/>
        <v>1741</v>
      </c>
      <c r="S47" s="25">
        <f t="shared" si="6"/>
        <v>1377</v>
      </c>
      <c r="T47" s="25">
        <f t="shared" si="6"/>
        <v>783</v>
      </c>
      <c r="U47" s="25">
        <f t="shared" si="6"/>
        <v>928</v>
      </c>
      <c r="V47" s="25">
        <f t="shared" si="6"/>
        <v>1037</v>
      </c>
      <c r="W47" s="25">
        <f t="shared" si="6"/>
        <v>760</v>
      </c>
      <c r="X47" s="25">
        <f t="shared" si="6"/>
        <v>590</v>
      </c>
      <c r="Y47" s="25">
        <f t="shared" si="6"/>
        <v>483</v>
      </c>
      <c r="Z47" s="25">
        <f t="shared" si="6"/>
        <v>423</v>
      </c>
      <c r="AA47" s="25">
        <f t="shared" si="6"/>
        <v>434</v>
      </c>
      <c r="AB47" s="25">
        <f t="shared" si="6"/>
        <v>484</v>
      </c>
      <c r="AC47" s="25">
        <f t="shared" si="6"/>
        <v>201</v>
      </c>
      <c r="AD47" s="25">
        <f>SUM(AD29:AD46)</f>
        <v>648</v>
      </c>
      <c r="AE47" s="25">
        <f>SUM(AE29:AE46)</f>
        <v>516</v>
      </c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</row>
    <row r="50" spans="1:28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 t="s">
        <v>278</v>
      </c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</row>
    <row r="51" spans="1:28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</row>
    <row r="52" spans="1:65" ht="12.75">
      <c r="A52" s="24"/>
      <c r="B52" s="24" t="s">
        <v>272</v>
      </c>
      <c r="C52" s="24">
        <v>1950</v>
      </c>
      <c r="D52" s="24">
        <v>1958</v>
      </c>
      <c r="E52" s="24"/>
      <c r="F52" s="24"/>
      <c r="G52" s="24"/>
      <c r="H52" s="24">
        <v>1960</v>
      </c>
      <c r="I52" s="24">
        <v>1961</v>
      </c>
      <c r="J52" s="24">
        <v>1962</v>
      </c>
      <c r="K52" s="24">
        <v>1963</v>
      </c>
      <c r="L52" s="24">
        <v>1964</v>
      </c>
      <c r="M52" s="24">
        <v>1965</v>
      </c>
      <c r="N52" s="24">
        <v>1966</v>
      </c>
      <c r="O52" s="24">
        <v>1967</v>
      </c>
      <c r="P52" s="24">
        <v>1968</v>
      </c>
      <c r="Q52" s="24">
        <v>1969</v>
      </c>
      <c r="R52" s="24">
        <v>1970</v>
      </c>
      <c r="S52" s="24">
        <v>1971</v>
      </c>
      <c r="T52" s="24">
        <v>1972</v>
      </c>
      <c r="U52" s="24">
        <v>1973</v>
      </c>
      <c r="V52" s="24">
        <v>1974</v>
      </c>
      <c r="W52" s="24">
        <v>1975</v>
      </c>
      <c r="X52" s="24">
        <v>1976</v>
      </c>
      <c r="Y52" s="24">
        <v>1977</v>
      </c>
      <c r="Z52" s="24">
        <v>1978</v>
      </c>
      <c r="AA52" s="24">
        <v>1979</v>
      </c>
      <c r="AB52" s="24">
        <v>1980</v>
      </c>
      <c r="AC52" s="24">
        <v>1981</v>
      </c>
      <c r="AD52" s="24">
        <v>1982</v>
      </c>
      <c r="AE52" s="24">
        <v>1983</v>
      </c>
      <c r="AF52" s="24">
        <v>1984</v>
      </c>
      <c r="AG52" s="24">
        <v>1985</v>
      </c>
      <c r="AH52" s="24">
        <v>1986</v>
      </c>
      <c r="AI52" s="24">
        <v>1987</v>
      </c>
      <c r="AJ52" s="24">
        <v>1988</v>
      </c>
      <c r="AK52" s="24">
        <v>1989</v>
      </c>
      <c r="AL52" s="24">
        <v>1990</v>
      </c>
      <c r="AM52" s="24">
        <v>1991</v>
      </c>
      <c r="AN52" s="24">
        <v>1992</v>
      </c>
      <c r="AO52" s="24">
        <v>1993</v>
      </c>
      <c r="AP52" s="24">
        <v>1994</v>
      </c>
      <c r="AQ52" s="24">
        <v>1995</v>
      </c>
      <c r="AR52" s="24">
        <v>1996</v>
      </c>
      <c r="AS52" s="24">
        <v>1997</v>
      </c>
      <c r="AT52" s="24">
        <v>1998</v>
      </c>
      <c r="AU52" s="24">
        <v>1999</v>
      </c>
      <c r="AV52" s="24">
        <v>2000</v>
      </c>
      <c r="AW52" s="24">
        <v>2001</v>
      </c>
      <c r="AX52" s="24">
        <v>2002</v>
      </c>
      <c r="AY52" s="24">
        <v>2003</v>
      </c>
      <c r="AZ52" s="24">
        <v>2004</v>
      </c>
      <c r="BA52" s="24">
        <v>2005</v>
      </c>
      <c r="BB52" s="24">
        <v>2006</v>
      </c>
      <c r="BC52" s="24">
        <v>2007</v>
      </c>
      <c r="BD52" s="24">
        <v>2008</v>
      </c>
      <c r="BE52" s="24">
        <v>2009</v>
      </c>
      <c r="BF52" s="24">
        <v>2010</v>
      </c>
      <c r="BG52" s="24">
        <v>2011</v>
      </c>
      <c r="BH52" s="24">
        <v>2012</v>
      </c>
      <c r="BI52" s="24">
        <v>2013</v>
      </c>
      <c r="BJ52" s="24">
        <v>2014</v>
      </c>
      <c r="BK52" s="24">
        <v>2015</v>
      </c>
      <c r="BL52" s="24">
        <v>2016</v>
      </c>
      <c r="BM52" s="24">
        <v>2017</v>
      </c>
    </row>
    <row r="53" spans="1:62" ht="12.75">
      <c r="A53" s="25">
        <v>1</v>
      </c>
      <c r="B53" s="25" t="s">
        <v>254</v>
      </c>
      <c r="C53" s="25">
        <v>315</v>
      </c>
      <c r="D53" s="25">
        <v>487</v>
      </c>
      <c r="E53" s="25"/>
      <c r="F53" s="25"/>
      <c r="G53" s="25"/>
      <c r="H53" s="25">
        <v>273</v>
      </c>
      <c r="I53" s="25">
        <v>10</v>
      </c>
      <c r="J53" s="25">
        <v>324</v>
      </c>
      <c r="K53" s="25">
        <v>592</v>
      </c>
      <c r="L53" s="25">
        <v>561</v>
      </c>
      <c r="M53" s="25">
        <v>392</v>
      </c>
      <c r="N53" s="25">
        <v>859</v>
      </c>
      <c r="O53" s="25">
        <v>567</v>
      </c>
      <c r="P53" s="25">
        <v>670</v>
      </c>
      <c r="Q53" s="25">
        <v>509</v>
      </c>
      <c r="R53" s="25">
        <v>363</v>
      </c>
      <c r="S53" s="25">
        <v>336</v>
      </c>
      <c r="T53" s="25">
        <v>413</v>
      </c>
      <c r="U53" s="25">
        <v>569</v>
      </c>
      <c r="V53" s="25">
        <v>560</v>
      </c>
      <c r="W53" s="25">
        <v>890</v>
      </c>
      <c r="X53" s="25">
        <v>622</v>
      </c>
      <c r="Y53" s="25">
        <v>756</v>
      </c>
      <c r="Z53" s="25">
        <v>532</v>
      </c>
      <c r="AA53" s="25">
        <v>501</v>
      </c>
      <c r="AB53" s="25">
        <v>617</v>
      </c>
      <c r="AC53" s="25">
        <v>313</v>
      </c>
      <c r="AD53" s="32">
        <v>468</v>
      </c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</row>
    <row r="54" spans="1:62" ht="12.75">
      <c r="A54" s="25">
        <f>A53+1</f>
        <v>2</v>
      </c>
      <c r="B54" s="25" t="s">
        <v>255</v>
      </c>
      <c r="C54" s="25">
        <v>724</v>
      </c>
      <c r="D54" s="25">
        <v>1794</v>
      </c>
      <c r="E54" s="25"/>
      <c r="F54" s="25"/>
      <c r="G54" s="25"/>
      <c r="H54" s="25">
        <v>1056</v>
      </c>
      <c r="I54" s="25">
        <v>854</v>
      </c>
      <c r="J54" s="25">
        <v>857</v>
      </c>
      <c r="K54" s="25">
        <v>1525</v>
      </c>
      <c r="L54" s="25">
        <v>1394</v>
      </c>
      <c r="M54" s="25">
        <v>1270</v>
      </c>
      <c r="N54" s="25">
        <v>1119</v>
      </c>
      <c r="O54" s="25">
        <v>923</v>
      </c>
      <c r="P54" s="25">
        <v>1114</v>
      </c>
      <c r="Q54" s="25">
        <v>871</v>
      </c>
      <c r="R54" s="25">
        <v>650</v>
      </c>
      <c r="S54" s="25">
        <v>906</v>
      </c>
      <c r="T54" s="25">
        <v>848</v>
      </c>
      <c r="U54" s="25">
        <v>1218</v>
      </c>
      <c r="V54" s="25">
        <v>1053</v>
      </c>
      <c r="W54" s="25">
        <v>1449</v>
      </c>
      <c r="X54" s="25">
        <v>1093</v>
      </c>
      <c r="Y54" s="25">
        <v>955</v>
      </c>
      <c r="Z54" s="25">
        <v>942</v>
      </c>
      <c r="AA54" s="25">
        <v>778</v>
      </c>
      <c r="AB54" s="25">
        <v>787</v>
      </c>
      <c r="AC54" s="25">
        <v>712</v>
      </c>
      <c r="AD54" s="32">
        <v>741</v>
      </c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</row>
    <row r="55" spans="1:62" ht="12.75">
      <c r="A55" s="25">
        <f aca="true" t="shared" si="7" ref="A55:A70">A54+1</f>
        <v>3</v>
      </c>
      <c r="B55" s="25" t="s">
        <v>256</v>
      </c>
      <c r="C55" s="25">
        <v>580</v>
      </c>
      <c r="D55" s="25">
        <v>1113</v>
      </c>
      <c r="E55" s="25"/>
      <c r="F55" s="25"/>
      <c r="G55" s="25"/>
      <c r="H55" s="25">
        <v>320</v>
      </c>
      <c r="I55" s="25">
        <v>706</v>
      </c>
      <c r="J55" s="25">
        <v>879</v>
      </c>
      <c r="K55" s="25">
        <v>710</v>
      </c>
      <c r="L55" s="25">
        <v>689</v>
      </c>
      <c r="M55" s="25">
        <v>862</v>
      </c>
      <c r="N55" s="25">
        <v>1153</v>
      </c>
      <c r="O55" s="25">
        <v>1369</v>
      </c>
      <c r="P55" s="25">
        <v>1207</v>
      </c>
      <c r="Q55" s="25">
        <v>1563</v>
      </c>
      <c r="R55" s="25">
        <v>1005</v>
      </c>
      <c r="S55" s="25">
        <v>1490</v>
      </c>
      <c r="T55" s="25">
        <v>1543</v>
      </c>
      <c r="U55" s="25">
        <v>1908</v>
      </c>
      <c r="V55" s="25">
        <v>1426</v>
      </c>
      <c r="W55" s="25">
        <v>1528</v>
      </c>
      <c r="X55" s="25">
        <v>1520</v>
      </c>
      <c r="Y55" s="25">
        <v>1517</v>
      </c>
      <c r="Z55" s="25">
        <v>1383</v>
      </c>
      <c r="AA55" s="25">
        <v>946</v>
      </c>
      <c r="AB55" s="25">
        <v>1043</v>
      </c>
      <c r="AC55" s="25">
        <v>760</v>
      </c>
      <c r="AD55" s="32">
        <v>813</v>
      </c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</row>
    <row r="56" spans="1:62" ht="12.75">
      <c r="A56" s="25">
        <f t="shared" si="7"/>
        <v>4</v>
      </c>
      <c r="B56" s="25" t="s">
        <v>257</v>
      </c>
      <c r="C56" s="25">
        <v>122</v>
      </c>
      <c r="D56" s="25">
        <v>586</v>
      </c>
      <c r="E56" s="25"/>
      <c r="F56" s="25"/>
      <c r="G56" s="25"/>
      <c r="H56" s="25">
        <v>291</v>
      </c>
      <c r="I56" s="25">
        <v>628</v>
      </c>
      <c r="J56" s="25">
        <v>572</v>
      </c>
      <c r="K56" s="25">
        <v>1255</v>
      </c>
      <c r="L56" s="25">
        <v>1410</v>
      </c>
      <c r="M56" s="25">
        <v>267</v>
      </c>
      <c r="N56" s="25">
        <v>1071</v>
      </c>
      <c r="O56" s="25">
        <v>1213</v>
      </c>
      <c r="P56" s="25">
        <v>918</v>
      </c>
      <c r="Q56" s="25">
        <v>1403</v>
      </c>
      <c r="R56" s="25">
        <v>533</v>
      </c>
      <c r="S56" s="25">
        <v>592</v>
      </c>
      <c r="T56" s="25">
        <v>446</v>
      </c>
      <c r="U56" s="25">
        <v>650</v>
      </c>
      <c r="V56" s="25">
        <v>591</v>
      </c>
      <c r="W56" s="25">
        <v>563</v>
      </c>
      <c r="X56" s="25">
        <v>184</v>
      </c>
      <c r="Y56" s="25">
        <v>212</v>
      </c>
      <c r="Z56" s="25">
        <v>260</v>
      </c>
      <c r="AA56" s="25">
        <v>304</v>
      </c>
      <c r="AB56" s="25">
        <v>240</v>
      </c>
      <c r="AC56" s="25">
        <v>246</v>
      </c>
      <c r="AD56" s="32">
        <v>200</v>
      </c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</row>
    <row r="57" spans="1:62" ht="12.75">
      <c r="A57" s="25">
        <f t="shared" si="7"/>
        <v>5</v>
      </c>
      <c r="B57" s="25" t="s">
        <v>258</v>
      </c>
      <c r="C57" s="25"/>
      <c r="D57" s="25">
        <v>220</v>
      </c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>
        <v>149</v>
      </c>
      <c r="Y57" s="25"/>
      <c r="Z57" s="25"/>
      <c r="AA57" s="25">
        <v>382</v>
      </c>
      <c r="AB57" s="25">
        <v>349</v>
      </c>
      <c r="AC57" s="25">
        <v>235</v>
      </c>
      <c r="AD57" s="32">
        <v>248</v>
      </c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</row>
    <row r="58" spans="1:62" ht="12.75">
      <c r="A58" s="25">
        <f t="shared" si="7"/>
        <v>6</v>
      </c>
      <c r="B58" s="25" t="s">
        <v>259</v>
      </c>
      <c r="C58" s="25">
        <v>573</v>
      </c>
      <c r="D58" s="25"/>
      <c r="E58" s="25"/>
      <c r="F58" s="25"/>
      <c r="G58" s="25"/>
      <c r="H58" s="25">
        <v>167</v>
      </c>
      <c r="I58" s="25">
        <v>499</v>
      </c>
      <c r="J58" s="25">
        <v>262</v>
      </c>
      <c r="K58" s="25">
        <v>478</v>
      </c>
      <c r="L58" s="25">
        <v>492</v>
      </c>
      <c r="M58" s="25">
        <v>439</v>
      </c>
      <c r="N58" s="25">
        <v>367</v>
      </c>
      <c r="O58" s="25">
        <v>550</v>
      </c>
      <c r="P58" s="25">
        <v>596</v>
      </c>
      <c r="Q58" s="25">
        <v>562</v>
      </c>
      <c r="R58" s="25">
        <v>253</v>
      </c>
      <c r="S58" s="25">
        <v>178</v>
      </c>
      <c r="T58" s="25">
        <v>254</v>
      </c>
      <c r="U58" s="25">
        <v>380</v>
      </c>
      <c r="V58" s="25">
        <v>399</v>
      </c>
      <c r="W58" s="25">
        <v>476</v>
      </c>
      <c r="X58" s="25">
        <v>2</v>
      </c>
      <c r="Y58" s="25">
        <v>203</v>
      </c>
      <c r="Z58" s="25">
        <v>187</v>
      </c>
      <c r="AA58" s="25">
        <v>301</v>
      </c>
      <c r="AB58" s="25">
        <v>298</v>
      </c>
      <c r="AC58" s="25">
        <v>273</v>
      </c>
      <c r="AD58" s="32">
        <v>408</v>
      </c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</row>
    <row r="59" spans="1:62" ht="12.75">
      <c r="A59" s="25">
        <f t="shared" si="7"/>
        <v>7</v>
      </c>
      <c r="B59" s="25" t="s">
        <v>260</v>
      </c>
      <c r="C59" s="25">
        <v>636</v>
      </c>
      <c r="D59" s="25">
        <v>601</v>
      </c>
      <c r="E59" s="25"/>
      <c r="F59" s="25"/>
      <c r="G59" s="25"/>
      <c r="H59" s="25">
        <v>297</v>
      </c>
      <c r="I59" s="25">
        <v>616</v>
      </c>
      <c r="J59" s="25">
        <v>464</v>
      </c>
      <c r="K59" s="25">
        <v>428</v>
      </c>
      <c r="L59" s="25">
        <v>468</v>
      </c>
      <c r="M59" s="25">
        <v>557</v>
      </c>
      <c r="N59" s="25">
        <v>599</v>
      </c>
      <c r="O59" s="25">
        <v>450</v>
      </c>
      <c r="P59" s="25">
        <v>505</v>
      </c>
      <c r="Q59" s="25">
        <v>441</v>
      </c>
      <c r="R59" s="25">
        <v>339</v>
      </c>
      <c r="S59" s="25">
        <v>256</v>
      </c>
      <c r="T59" s="25">
        <v>225</v>
      </c>
      <c r="U59" s="25">
        <v>369</v>
      </c>
      <c r="V59" s="25">
        <v>298</v>
      </c>
      <c r="W59" s="25">
        <v>442</v>
      </c>
      <c r="X59" s="25">
        <v>12</v>
      </c>
      <c r="Y59" s="25">
        <v>328</v>
      </c>
      <c r="Z59" s="25">
        <v>524</v>
      </c>
      <c r="AA59" s="25">
        <v>246</v>
      </c>
      <c r="AB59" s="25">
        <v>290</v>
      </c>
      <c r="AC59" s="25">
        <v>162</v>
      </c>
      <c r="AD59" s="32">
        <v>378</v>
      </c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</row>
    <row r="60" spans="1:62" ht="12.75">
      <c r="A60" s="25">
        <f t="shared" si="7"/>
        <v>8</v>
      </c>
      <c r="B60" s="25" t="s">
        <v>261</v>
      </c>
      <c r="C60" s="25">
        <v>1005</v>
      </c>
      <c r="D60" s="25">
        <v>1074</v>
      </c>
      <c r="E60" s="25"/>
      <c r="F60" s="25"/>
      <c r="G60" s="25"/>
      <c r="H60" s="25">
        <v>283</v>
      </c>
      <c r="I60" s="25">
        <v>349</v>
      </c>
      <c r="J60" s="25">
        <v>283</v>
      </c>
      <c r="K60" s="25">
        <v>408</v>
      </c>
      <c r="L60" s="25">
        <v>472</v>
      </c>
      <c r="M60" s="25">
        <v>730</v>
      </c>
      <c r="N60" s="25">
        <v>925</v>
      </c>
      <c r="O60" s="25">
        <v>706</v>
      </c>
      <c r="P60" s="25">
        <v>411</v>
      </c>
      <c r="Q60" s="25">
        <v>433</v>
      </c>
      <c r="R60" s="25">
        <v>241</v>
      </c>
      <c r="S60" s="25">
        <v>286</v>
      </c>
      <c r="T60" s="25">
        <v>226</v>
      </c>
      <c r="U60" s="25">
        <v>342</v>
      </c>
      <c r="V60" s="25">
        <v>330</v>
      </c>
      <c r="W60" s="25">
        <v>432</v>
      </c>
      <c r="X60" s="25">
        <v>409</v>
      </c>
      <c r="Y60" s="25">
        <v>447</v>
      </c>
      <c r="Z60" s="25">
        <v>306</v>
      </c>
      <c r="AA60" s="25">
        <v>364</v>
      </c>
      <c r="AB60" s="25">
        <v>457</v>
      </c>
      <c r="AC60" s="25">
        <v>246</v>
      </c>
      <c r="AD60" s="32">
        <v>580</v>
      </c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</row>
    <row r="61" spans="1:62" ht="12.75">
      <c r="A61" s="25">
        <f t="shared" si="7"/>
        <v>9</v>
      </c>
      <c r="B61" s="25" t="s">
        <v>262</v>
      </c>
      <c r="C61" s="25">
        <v>621</v>
      </c>
      <c r="D61" s="25">
        <v>482</v>
      </c>
      <c r="E61" s="25"/>
      <c r="F61" s="25"/>
      <c r="G61" s="25"/>
      <c r="H61" s="25">
        <v>345</v>
      </c>
      <c r="I61" s="25">
        <v>503</v>
      </c>
      <c r="J61" s="25">
        <v>449</v>
      </c>
      <c r="K61" s="25">
        <v>501</v>
      </c>
      <c r="L61" s="25">
        <v>580</v>
      </c>
      <c r="M61" s="25">
        <v>735</v>
      </c>
      <c r="N61" s="25">
        <v>1057</v>
      </c>
      <c r="O61" s="25">
        <v>919</v>
      </c>
      <c r="P61" s="25">
        <v>1278</v>
      </c>
      <c r="Q61" s="25">
        <v>1616</v>
      </c>
      <c r="R61" s="25">
        <v>1001</v>
      </c>
      <c r="S61" s="25">
        <v>1923</v>
      </c>
      <c r="T61" s="25">
        <v>1915</v>
      </c>
      <c r="U61" s="25">
        <v>2488</v>
      </c>
      <c r="V61" s="25">
        <v>1623</v>
      </c>
      <c r="W61" s="25">
        <v>1720</v>
      </c>
      <c r="X61" s="25">
        <v>1657</v>
      </c>
      <c r="Y61" s="25">
        <v>1461</v>
      </c>
      <c r="Z61" s="25">
        <v>1367</v>
      </c>
      <c r="AA61" s="25">
        <v>582</v>
      </c>
      <c r="AB61" s="25">
        <v>591</v>
      </c>
      <c r="AC61" s="25">
        <v>486</v>
      </c>
      <c r="AD61" s="32">
        <v>542</v>
      </c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</row>
    <row r="62" spans="1:62" ht="12.75">
      <c r="A62" s="25">
        <f t="shared" si="7"/>
        <v>10</v>
      </c>
      <c r="B62" s="25" t="s">
        <v>263</v>
      </c>
      <c r="C62" s="25"/>
      <c r="D62" s="25"/>
      <c r="E62" s="25"/>
      <c r="F62" s="25"/>
      <c r="G62" s="25"/>
      <c r="H62" s="25">
        <v>365</v>
      </c>
      <c r="I62" s="25">
        <v>469</v>
      </c>
      <c r="J62" s="25">
        <v>507</v>
      </c>
      <c r="K62" s="25">
        <v>419</v>
      </c>
      <c r="L62" s="25">
        <v>561</v>
      </c>
      <c r="M62" s="25">
        <v>711</v>
      </c>
      <c r="N62" s="25">
        <v>918</v>
      </c>
      <c r="O62" s="25">
        <v>802</v>
      </c>
      <c r="P62" s="25">
        <v>877</v>
      </c>
      <c r="Q62" s="25">
        <v>829</v>
      </c>
      <c r="R62" s="25">
        <v>373</v>
      </c>
      <c r="S62" s="25">
        <v>459</v>
      </c>
      <c r="T62" s="25">
        <v>450</v>
      </c>
      <c r="U62" s="25">
        <v>567</v>
      </c>
      <c r="V62" s="25">
        <v>617</v>
      </c>
      <c r="W62" s="25">
        <v>1049</v>
      </c>
      <c r="X62" s="25">
        <v>60</v>
      </c>
      <c r="Y62" s="25">
        <v>798</v>
      </c>
      <c r="Z62" s="25">
        <v>611</v>
      </c>
      <c r="AA62" s="25">
        <v>445</v>
      </c>
      <c r="AB62" s="25">
        <v>588</v>
      </c>
      <c r="AC62" s="25">
        <v>434</v>
      </c>
      <c r="AD62" s="32">
        <v>862</v>
      </c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</row>
    <row r="63" spans="1:62" ht="12.75">
      <c r="A63" s="25">
        <f t="shared" si="7"/>
        <v>11</v>
      </c>
      <c r="B63" s="25" t="s">
        <v>264</v>
      </c>
      <c r="C63" s="25">
        <v>549</v>
      </c>
      <c r="D63" s="25">
        <v>665</v>
      </c>
      <c r="E63" s="25"/>
      <c r="F63" s="25"/>
      <c r="G63" s="25"/>
      <c r="H63" s="25">
        <v>143</v>
      </c>
      <c r="I63" s="25">
        <v>410</v>
      </c>
      <c r="J63" s="25">
        <v>312</v>
      </c>
      <c r="K63" s="25">
        <v>348</v>
      </c>
      <c r="L63" s="25">
        <v>294</v>
      </c>
      <c r="M63" s="25"/>
      <c r="N63" s="25"/>
      <c r="O63" s="25"/>
      <c r="P63" s="25">
        <v>458</v>
      </c>
      <c r="Q63" s="25">
        <v>383</v>
      </c>
      <c r="R63" s="25">
        <v>244</v>
      </c>
      <c r="S63" s="25">
        <v>270</v>
      </c>
      <c r="T63" s="25">
        <v>212</v>
      </c>
      <c r="U63" s="25">
        <v>286</v>
      </c>
      <c r="V63" s="25">
        <v>290</v>
      </c>
      <c r="W63" s="25">
        <v>304</v>
      </c>
      <c r="X63" s="25">
        <v>217</v>
      </c>
      <c r="Y63" s="25">
        <v>303</v>
      </c>
      <c r="Z63" s="25">
        <v>273</v>
      </c>
      <c r="AA63" s="25">
        <v>309</v>
      </c>
      <c r="AB63" s="25">
        <v>313</v>
      </c>
      <c r="AC63" s="25">
        <v>155</v>
      </c>
      <c r="AD63" s="32">
        <v>340</v>
      </c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</row>
    <row r="64" spans="1:62" ht="12.75">
      <c r="A64" s="25">
        <f t="shared" si="7"/>
        <v>12</v>
      </c>
      <c r="B64" s="25" t="s">
        <v>265</v>
      </c>
      <c r="C64" s="25">
        <v>319</v>
      </c>
      <c r="D64" s="25"/>
      <c r="E64" s="25"/>
      <c r="F64" s="25"/>
      <c r="G64" s="25"/>
      <c r="H64" s="25">
        <v>337</v>
      </c>
      <c r="I64" s="25">
        <v>430</v>
      </c>
      <c r="J64" s="25">
        <v>298</v>
      </c>
      <c r="K64" s="25">
        <v>608</v>
      </c>
      <c r="L64" s="25">
        <v>541</v>
      </c>
      <c r="M64" s="25">
        <v>425</v>
      </c>
      <c r="N64" s="25">
        <v>582</v>
      </c>
      <c r="O64" s="25">
        <v>443</v>
      </c>
      <c r="P64" s="25">
        <v>471</v>
      </c>
      <c r="Q64" s="25">
        <v>468</v>
      </c>
      <c r="R64" s="25">
        <v>291</v>
      </c>
      <c r="S64" s="25">
        <v>362</v>
      </c>
      <c r="T64" s="25">
        <v>363</v>
      </c>
      <c r="U64" s="25">
        <v>747</v>
      </c>
      <c r="V64" s="25">
        <v>542</v>
      </c>
      <c r="W64" s="25">
        <v>1506</v>
      </c>
      <c r="X64" s="25">
        <v>1032</v>
      </c>
      <c r="Y64" s="25">
        <v>317</v>
      </c>
      <c r="Z64" s="25">
        <v>724</v>
      </c>
      <c r="AA64" s="25">
        <v>808</v>
      </c>
      <c r="AB64" s="25">
        <v>646</v>
      </c>
      <c r="AC64" s="25">
        <v>516</v>
      </c>
      <c r="AD64" s="32">
        <v>671</v>
      </c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</row>
    <row r="65" spans="1:62" ht="12.75">
      <c r="A65" s="25"/>
      <c r="B65" s="25" t="s">
        <v>287</v>
      </c>
      <c r="C65" s="25">
        <v>514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3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</row>
    <row r="66" spans="1:62" ht="12.75">
      <c r="A66" s="25">
        <f>A64+1</f>
        <v>13</v>
      </c>
      <c r="B66" s="25" t="s">
        <v>266</v>
      </c>
      <c r="C66" s="25"/>
      <c r="D66" s="25">
        <v>789</v>
      </c>
      <c r="E66" s="25"/>
      <c r="F66" s="25"/>
      <c r="G66" s="25"/>
      <c r="H66" s="25">
        <v>299</v>
      </c>
      <c r="I66" s="25">
        <v>340</v>
      </c>
      <c r="J66" s="25">
        <v>296</v>
      </c>
      <c r="K66" s="25">
        <v>308</v>
      </c>
      <c r="L66" s="25">
        <v>346</v>
      </c>
      <c r="M66" s="25">
        <v>358</v>
      </c>
      <c r="N66" s="25">
        <v>302</v>
      </c>
      <c r="O66" s="25">
        <v>437</v>
      </c>
      <c r="P66" s="25">
        <v>438</v>
      </c>
      <c r="Q66" s="25">
        <v>584</v>
      </c>
      <c r="R66" s="25">
        <v>384</v>
      </c>
      <c r="S66" s="25">
        <v>228</v>
      </c>
      <c r="T66" s="25">
        <v>686</v>
      </c>
      <c r="U66" s="25">
        <v>467</v>
      </c>
      <c r="V66" s="25">
        <v>415</v>
      </c>
      <c r="W66" s="25">
        <v>417</v>
      </c>
      <c r="X66" s="25">
        <v>330</v>
      </c>
      <c r="Y66" s="25">
        <v>531</v>
      </c>
      <c r="Z66" s="25">
        <v>349</v>
      </c>
      <c r="AA66" s="25">
        <v>617</v>
      </c>
      <c r="AB66" s="25">
        <v>426</v>
      </c>
      <c r="AC66" s="25">
        <v>343</v>
      </c>
      <c r="AD66" s="32">
        <v>376</v>
      </c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</row>
    <row r="67" spans="1:62" ht="12.75">
      <c r="A67" s="25">
        <f t="shared" si="7"/>
        <v>14</v>
      </c>
      <c r="B67" s="25" t="s">
        <v>267</v>
      </c>
      <c r="C67" s="25">
        <v>374</v>
      </c>
      <c r="D67" s="25">
        <v>465</v>
      </c>
      <c r="E67" s="25"/>
      <c r="F67" s="25"/>
      <c r="G67" s="25"/>
      <c r="H67" s="25">
        <v>180</v>
      </c>
      <c r="I67" s="25">
        <v>212</v>
      </c>
      <c r="J67" s="25">
        <v>142</v>
      </c>
      <c r="K67" s="25">
        <v>205</v>
      </c>
      <c r="L67" s="25">
        <v>257</v>
      </c>
      <c r="M67" s="25">
        <v>371</v>
      </c>
      <c r="N67" s="25">
        <v>397</v>
      </c>
      <c r="O67" s="25">
        <v>282</v>
      </c>
      <c r="P67" s="25">
        <v>348</v>
      </c>
      <c r="Q67" s="25">
        <v>268</v>
      </c>
      <c r="R67" s="25">
        <v>236</v>
      </c>
      <c r="S67" s="25">
        <v>244</v>
      </c>
      <c r="T67" s="25">
        <v>201</v>
      </c>
      <c r="U67" s="25">
        <v>299</v>
      </c>
      <c r="V67" s="25">
        <v>202</v>
      </c>
      <c r="W67" s="25">
        <v>288</v>
      </c>
      <c r="X67" s="25">
        <v>200</v>
      </c>
      <c r="Y67" s="25">
        <v>193</v>
      </c>
      <c r="Z67" s="25">
        <v>178</v>
      </c>
      <c r="AA67" s="25">
        <v>200</v>
      </c>
      <c r="AB67" s="25">
        <v>220</v>
      </c>
      <c r="AC67" s="25">
        <v>233</v>
      </c>
      <c r="AD67" s="32">
        <v>156</v>
      </c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</row>
    <row r="68" spans="1:62" ht="12.75">
      <c r="A68" s="25">
        <f t="shared" si="7"/>
        <v>15</v>
      </c>
      <c r="B68" s="25" t="s">
        <v>268</v>
      </c>
      <c r="C68" s="25">
        <v>1088</v>
      </c>
      <c r="D68" s="25">
        <v>633</v>
      </c>
      <c r="E68" s="25"/>
      <c r="F68" s="25"/>
      <c r="G68" s="25"/>
      <c r="H68" s="25">
        <v>227</v>
      </c>
      <c r="I68" s="25">
        <v>911</v>
      </c>
      <c r="J68" s="25">
        <v>364</v>
      </c>
      <c r="K68" s="25">
        <v>494</v>
      </c>
      <c r="L68" s="25">
        <v>534</v>
      </c>
      <c r="M68" s="25">
        <v>870</v>
      </c>
      <c r="N68" s="25">
        <v>918</v>
      </c>
      <c r="O68" s="25">
        <v>1273</v>
      </c>
      <c r="P68" s="25">
        <v>1313</v>
      </c>
      <c r="Q68" s="25">
        <v>1699</v>
      </c>
      <c r="R68" s="25">
        <v>1628</v>
      </c>
      <c r="S68" s="25">
        <v>1555</v>
      </c>
      <c r="T68" s="25">
        <v>1351</v>
      </c>
      <c r="U68" s="25">
        <v>2090</v>
      </c>
      <c r="V68" s="25">
        <v>1315</v>
      </c>
      <c r="W68" s="25">
        <v>1266</v>
      </c>
      <c r="X68" s="25">
        <v>940</v>
      </c>
      <c r="Y68" s="25">
        <v>620</v>
      </c>
      <c r="Z68" s="25">
        <v>549</v>
      </c>
      <c r="AA68" s="25">
        <v>514</v>
      </c>
      <c r="AB68" s="25">
        <v>537</v>
      </c>
      <c r="AC68" s="25">
        <v>287</v>
      </c>
      <c r="AD68" s="32">
        <v>416</v>
      </c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</row>
    <row r="69" spans="1:62" ht="12.75">
      <c r="A69" s="25">
        <f t="shared" si="7"/>
        <v>16</v>
      </c>
      <c r="B69" s="25" t="s">
        <v>269</v>
      </c>
      <c r="C69" s="25">
        <v>735</v>
      </c>
      <c r="D69" s="25">
        <v>417</v>
      </c>
      <c r="E69" s="25"/>
      <c r="F69" s="25"/>
      <c r="G69" s="25"/>
      <c r="H69" s="25">
        <v>199</v>
      </c>
      <c r="I69" s="25">
        <v>446</v>
      </c>
      <c r="J69" s="25">
        <v>221</v>
      </c>
      <c r="K69" s="25">
        <v>354</v>
      </c>
      <c r="L69" s="25">
        <v>483</v>
      </c>
      <c r="M69" s="25">
        <v>372</v>
      </c>
      <c r="N69" s="25">
        <v>378</v>
      </c>
      <c r="O69" s="25">
        <v>614</v>
      </c>
      <c r="P69" s="25">
        <v>634</v>
      </c>
      <c r="Q69" s="25">
        <v>629</v>
      </c>
      <c r="R69" s="25">
        <v>574</v>
      </c>
      <c r="S69" s="25">
        <v>547</v>
      </c>
      <c r="T69" s="25">
        <v>640</v>
      </c>
      <c r="U69" s="25">
        <v>739</v>
      </c>
      <c r="V69" s="25">
        <v>897</v>
      </c>
      <c r="W69" s="25">
        <v>1164</v>
      </c>
      <c r="X69" s="25">
        <v>859</v>
      </c>
      <c r="Y69" s="25">
        <v>1067</v>
      </c>
      <c r="Z69" s="25">
        <v>684</v>
      </c>
      <c r="AA69" s="25">
        <v>609</v>
      </c>
      <c r="AB69" s="25">
        <v>431</v>
      </c>
      <c r="AC69" s="25">
        <v>393</v>
      </c>
      <c r="AD69" s="32">
        <v>529</v>
      </c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</row>
    <row r="70" spans="1:62" ht="12.75">
      <c r="A70" s="25">
        <f t="shared" si="7"/>
        <v>17</v>
      </c>
      <c r="B70" s="25" t="s">
        <v>270</v>
      </c>
      <c r="C70" s="25"/>
      <c r="D70" s="25">
        <v>49</v>
      </c>
      <c r="E70" s="25"/>
      <c r="F70" s="25"/>
      <c r="G70" s="25"/>
      <c r="H70" s="25"/>
      <c r="I70" s="25">
        <v>46</v>
      </c>
      <c r="J70" s="25"/>
      <c r="K70" s="25">
        <v>94</v>
      </c>
      <c r="L70" s="25">
        <v>17</v>
      </c>
      <c r="M70" s="25">
        <v>37</v>
      </c>
      <c r="N70" s="25">
        <v>48</v>
      </c>
      <c r="O70" s="25">
        <v>13</v>
      </c>
      <c r="P70" s="25">
        <v>47</v>
      </c>
      <c r="Q70" s="25">
        <v>117</v>
      </c>
      <c r="R70" s="25">
        <v>21</v>
      </c>
      <c r="S70" s="25">
        <v>44</v>
      </c>
      <c r="T70" s="25">
        <v>63</v>
      </c>
      <c r="U70" s="25">
        <v>96</v>
      </c>
      <c r="V70" s="25">
        <v>104</v>
      </c>
      <c r="W70" s="25">
        <v>137</v>
      </c>
      <c r="X70" s="25">
        <v>87</v>
      </c>
      <c r="Y70" s="25">
        <v>200</v>
      </c>
      <c r="Z70" s="25">
        <v>201</v>
      </c>
      <c r="AA70" s="25">
        <v>48</v>
      </c>
      <c r="AB70" s="25">
        <v>35</v>
      </c>
      <c r="AC70" s="25">
        <v>40</v>
      </c>
      <c r="AD70" s="32">
        <v>29</v>
      </c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</row>
    <row r="71" spans="1:62" ht="12.75">
      <c r="A71" s="25"/>
      <c r="B71" s="25" t="s">
        <v>271</v>
      </c>
      <c r="C71" s="25">
        <f aca="true" t="shared" si="8" ref="C71:H71">SUM(C53:C70)</f>
        <v>8155</v>
      </c>
      <c r="D71" s="25">
        <f t="shared" si="8"/>
        <v>9375</v>
      </c>
      <c r="E71" s="25">
        <f t="shared" si="8"/>
        <v>0</v>
      </c>
      <c r="F71" s="25">
        <f t="shared" si="8"/>
        <v>0</v>
      </c>
      <c r="G71" s="25">
        <f t="shared" si="8"/>
        <v>0</v>
      </c>
      <c r="H71" s="25">
        <f t="shared" si="8"/>
        <v>4782</v>
      </c>
      <c r="I71" s="25">
        <f aca="true" t="shared" si="9" ref="I71:AD71">SUM(I53:I70)</f>
        <v>7429</v>
      </c>
      <c r="J71" s="25">
        <f t="shared" si="9"/>
        <v>6230</v>
      </c>
      <c r="K71" s="25">
        <f t="shared" si="9"/>
        <v>8727</v>
      </c>
      <c r="L71" s="25">
        <f t="shared" si="9"/>
        <v>9099</v>
      </c>
      <c r="M71" s="25">
        <f t="shared" si="9"/>
        <v>8396</v>
      </c>
      <c r="N71" s="25">
        <f t="shared" si="9"/>
        <v>10693</v>
      </c>
      <c r="O71" s="25">
        <f t="shared" si="9"/>
        <v>10561</v>
      </c>
      <c r="P71" s="25">
        <f>SUM(P53:P70)</f>
        <v>11285</v>
      </c>
      <c r="Q71" s="25">
        <f t="shared" si="9"/>
        <v>12375</v>
      </c>
      <c r="R71" s="25">
        <f t="shared" si="9"/>
        <v>8136</v>
      </c>
      <c r="S71" s="25">
        <f t="shared" si="9"/>
        <v>9676</v>
      </c>
      <c r="T71" s="25">
        <f t="shared" si="9"/>
        <v>9836</v>
      </c>
      <c r="U71" s="25">
        <f t="shared" si="9"/>
        <v>13215</v>
      </c>
      <c r="V71" s="25">
        <f t="shared" si="9"/>
        <v>10662</v>
      </c>
      <c r="W71" s="25">
        <f t="shared" si="9"/>
        <v>13631</v>
      </c>
      <c r="X71" s="25">
        <f t="shared" si="9"/>
        <v>9373</v>
      </c>
      <c r="Y71" s="25">
        <f t="shared" si="9"/>
        <v>9908</v>
      </c>
      <c r="Z71" s="25">
        <f t="shared" si="9"/>
        <v>9070</v>
      </c>
      <c r="AA71" s="25">
        <f t="shared" si="9"/>
        <v>7954</v>
      </c>
      <c r="AB71" s="25">
        <f t="shared" si="9"/>
        <v>7868</v>
      </c>
      <c r="AC71" s="25">
        <f t="shared" si="9"/>
        <v>5834</v>
      </c>
      <c r="AD71" s="32">
        <f t="shared" si="9"/>
        <v>7757</v>
      </c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</row>
    <row r="72" spans="31:62" ht="12.75"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</row>
    <row r="73" spans="31:62" ht="12.75"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</row>
    <row r="74" spans="31:62" ht="12.75"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</row>
    <row r="75" spans="1:62" ht="12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 t="s">
        <v>279</v>
      </c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</row>
    <row r="76" spans="1:62" ht="12.7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</row>
    <row r="77" spans="1:62" ht="12.75">
      <c r="A77" s="24"/>
      <c r="B77" s="24" t="s">
        <v>272</v>
      </c>
      <c r="C77" s="24">
        <v>1950</v>
      </c>
      <c r="D77" s="24">
        <v>1958</v>
      </c>
      <c r="E77" s="24"/>
      <c r="F77" s="24"/>
      <c r="G77" s="24"/>
      <c r="H77" s="24">
        <v>1960</v>
      </c>
      <c r="I77" s="24">
        <v>1961</v>
      </c>
      <c r="J77" s="24">
        <v>1962</v>
      </c>
      <c r="K77" s="24">
        <v>1963</v>
      </c>
      <c r="L77" s="24">
        <v>1964</v>
      </c>
      <c r="M77" s="24">
        <v>1965</v>
      </c>
      <c r="N77" s="24">
        <v>1966</v>
      </c>
      <c r="O77" s="24">
        <v>1967</v>
      </c>
      <c r="P77" s="24">
        <v>1968</v>
      </c>
      <c r="Q77" s="24">
        <v>1969</v>
      </c>
      <c r="R77" s="24">
        <v>1970</v>
      </c>
      <c r="S77" s="24">
        <v>1971</v>
      </c>
      <c r="T77" s="24">
        <v>1972</v>
      </c>
      <c r="U77" s="24">
        <v>1973</v>
      </c>
      <c r="V77" s="24">
        <v>1974</v>
      </c>
      <c r="W77" s="24">
        <v>1975</v>
      </c>
      <c r="X77" s="24">
        <v>1976</v>
      </c>
      <c r="Y77" s="24">
        <v>1977</v>
      </c>
      <c r="Z77" s="24">
        <v>1978</v>
      </c>
      <c r="AA77" s="24">
        <v>1979</v>
      </c>
      <c r="AB77" s="24">
        <v>1980</v>
      </c>
      <c r="AC77" s="24">
        <v>1981</v>
      </c>
      <c r="AD77" s="58">
        <v>1982</v>
      </c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</row>
    <row r="78" spans="1:62" ht="12.75">
      <c r="A78" s="25">
        <v>1</v>
      </c>
      <c r="B78" s="25" t="s">
        <v>254</v>
      </c>
      <c r="C78" s="25">
        <v>263</v>
      </c>
      <c r="D78" s="25">
        <v>247</v>
      </c>
      <c r="E78" s="25"/>
      <c r="F78" s="25"/>
      <c r="G78" s="25"/>
      <c r="H78" s="25">
        <v>144</v>
      </c>
      <c r="I78" s="25">
        <v>3</v>
      </c>
      <c r="J78" s="25">
        <v>148</v>
      </c>
      <c r="K78" s="25">
        <v>195</v>
      </c>
      <c r="L78" s="25">
        <v>255</v>
      </c>
      <c r="M78" s="25">
        <v>287</v>
      </c>
      <c r="N78" s="25">
        <v>619</v>
      </c>
      <c r="O78" s="25">
        <v>198</v>
      </c>
      <c r="P78" s="25">
        <v>630</v>
      </c>
      <c r="Q78" s="25">
        <v>494</v>
      </c>
      <c r="R78" s="25">
        <v>281</v>
      </c>
      <c r="S78" s="25">
        <v>227</v>
      </c>
      <c r="T78" s="25">
        <v>377</v>
      </c>
      <c r="U78" s="25">
        <v>708</v>
      </c>
      <c r="V78" s="25">
        <v>594</v>
      </c>
      <c r="W78" s="25">
        <v>1181</v>
      </c>
      <c r="X78" s="25">
        <v>657</v>
      </c>
      <c r="Y78" s="25">
        <v>958</v>
      </c>
      <c r="Z78" s="25">
        <v>920</v>
      </c>
      <c r="AA78" s="25">
        <v>909</v>
      </c>
      <c r="AB78" s="25">
        <v>956</v>
      </c>
      <c r="AC78" s="25">
        <v>728</v>
      </c>
      <c r="AD78" s="32">
        <v>956</v>
      </c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</row>
    <row r="79" spans="1:62" ht="12.75">
      <c r="A79" s="25">
        <f>A78+1</f>
        <v>2</v>
      </c>
      <c r="B79" s="25" t="s">
        <v>255</v>
      </c>
      <c r="C79" s="25">
        <v>228</v>
      </c>
      <c r="D79" s="25">
        <v>1732</v>
      </c>
      <c r="E79" s="25"/>
      <c r="F79" s="25"/>
      <c r="G79" s="25"/>
      <c r="H79" s="25">
        <v>503</v>
      </c>
      <c r="I79" s="25">
        <v>945</v>
      </c>
      <c r="J79" s="25">
        <v>643</v>
      </c>
      <c r="K79" s="25">
        <v>1598</v>
      </c>
      <c r="L79" s="25">
        <v>1310</v>
      </c>
      <c r="M79" s="25">
        <v>820</v>
      </c>
      <c r="N79" s="25">
        <v>1431</v>
      </c>
      <c r="O79" s="25">
        <v>781</v>
      </c>
      <c r="P79" s="25">
        <v>1368</v>
      </c>
      <c r="Q79" s="25">
        <v>1427</v>
      </c>
      <c r="R79" s="25">
        <v>1053</v>
      </c>
      <c r="S79" s="25">
        <v>822</v>
      </c>
      <c r="T79" s="25">
        <v>1377</v>
      </c>
      <c r="U79" s="25">
        <v>2238</v>
      </c>
      <c r="V79" s="25">
        <v>1840</v>
      </c>
      <c r="W79" s="25">
        <v>2260</v>
      </c>
      <c r="X79" s="25">
        <v>1705</v>
      </c>
      <c r="Y79" s="25">
        <v>1714</v>
      </c>
      <c r="Z79" s="25">
        <v>1707</v>
      </c>
      <c r="AA79" s="25">
        <v>1157</v>
      </c>
      <c r="AB79" s="25">
        <v>1006</v>
      </c>
      <c r="AC79" s="25">
        <v>941</v>
      </c>
      <c r="AD79" s="32">
        <v>1177</v>
      </c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</row>
    <row r="80" spans="1:62" ht="12.75">
      <c r="A80" s="25">
        <f aca="true" t="shared" si="10" ref="A80:A95">A79+1</f>
        <v>3</v>
      </c>
      <c r="B80" s="25" t="s">
        <v>256</v>
      </c>
      <c r="C80" s="25">
        <v>666</v>
      </c>
      <c r="D80" s="25">
        <v>898</v>
      </c>
      <c r="E80" s="25"/>
      <c r="F80" s="25"/>
      <c r="G80" s="25"/>
      <c r="H80" s="25">
        <v>391</v>
      </c>
      <c r="I80" s="25">
        <v>865</v>
      </c>
      <c r="J80" s="25">
        <v>420</v>
      </c>
      <c r="K80" s="25">
        <v>848</v>
      </c>
      <c r="L80" s="25">
        <v>724</v>
      </c>
      <c r="M80" s="25">
        <v>1240</v>
      </c>
      <c r="N80" s="25">
        <v>2153</v>
      </c>
      <c r="O80" s="25">
        <v>2498</v>
      </c>
      <c r="P80" s="25">
        <v>1108</v>
      </c>
      <c r="Q80" s="25">
        <v>2265</v>
      </c>
      <c r="R80" s="25">
        <v>1303</v>
      </c>
      <c r="S80" s="25">
        <v>1472</v>
      </c>
      <c r="T80" s="25">
        <v>1874</v>
      </c>
      <c r="U80" s="25">
        <v>2584</v>
      </c>
      <c r="V80" s="25">
        <v>1649</v>
      </c>
      <c r="W80" s="25">
        <v>2061</v>
      </c>
      <c r="X80" s="25">
        <v>2216</v>
      </c>
      <c r="Y80" s="25">
        <v>2304</v>
      </c>
      <c r="Z80" s="25">
        <v>1744</v>
      </c>
      <c r="AA80" s="25">
        <v>1878</v>
      </c>
      <c r="AB80" s="25">
        <v>1509</v>
      </c>
      <c r="AC80" s="25">
        <v>1226</v>
      </c>
      <c r="AD80" s="32">
        <v>1439</v>
      </c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</row>
    <row r="81" spans="1:62" ht="12.75">
      <c r="A81" s="25">
        <f t="shared" si="10"/>
        <v>4</v>
      </c>
      <c r="B81" s="25" t="s">
        <v>257</v>
      </c>
      <c r="C81" s="25">
        <v>73</v>
      </c>
      <c r="D81" s="25">
        <v>307</v>
      </c>
      <c r="E81" s="25"/>
      <c r="F81" s="25"/>
      <c r="G81" s="25"/>
      <c r="H81" s="25">
        <v>79</v>
      </c>
      <c r="I81" s="25">
        <v>271</v>
      </c>
      <c r="J81" s="25">
        <v>136</v>
      </c>
      <c r="K81" s="25">
        <v>261</v>
      </c>
      <c r="L81" s="25">
        <v>321</v>
      </c>
      <c r="M81" s="25">
        <v>122</v>
      </c>
      <c r="N81" s="25">
        <v>529</v>
      </c>
      <c r="O81" s="25">
        <v>318</v>
      </c>
      <c r="P81" s="25">
        <v>268</v>
      </c>
      <c r="Q81" s="25">
        <v>900</v>
      </c>
      <c r="R81" s="25">
        <v>192</v>
      </c>
      <c r="S81" s="25">
        <v>183</v>
      </c>
      <c r="T81" s="25">
        <v>154</v>
      </c>
      <c r="U81" s="25">
        <v>216</v>
      </c>
      <c r="V81" s="25">
        <v>252</v>
      </c>
      <c r="W81" s="25">
        <v>360</v>
      </c>
      <c r="X81" s="25">
        <v>157</v>
      </c>
      <c r="Y81" s="25">
        <v>219</v>
      </c>
      <c r="Z81" s="25">
        <v>370</v>
      </c>
      <c r="AA81" s="25">
        <v>259</v>
      </c>
      <c r="AB81" s="25">
        <v>346</v>
      </c>
      <c r="AC81" s="25">
        <v>206</v>
      </c>
      <c r="AD81" s="32">
        <v>387</v>
      </c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</row>
    <row r="82" spans="1:62" ht="12.75">
      <c r="A82" s="25">
        <f t="shared" si="10"/>
        <v>5</v>
      </c>
      <c r="B82" s="25" t="s">
        <v>258</v>
      </c>
      <c r="C82" s="25"/>
      <c r="D82" s="25">
        <v>140</v>
      </c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>
        <v>129</v>
      </c>
      <c r="AB82" s="25">
        <v>85</v>
      </c>
      <c r="AC82" s="25">
        <v>105</v>
      </c>
      <c r="AD82" s="32">
        <v>88</v>
      </c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</row>
    <row r="83" spans="1:62" ht="12.75">
      <c r="A83" s="25">
        <f t="shared" si="10"/>
        <v>6</v>
      </c>
      <c r="B83" s="25" t="s">
        <v>259</v>
      </c>
      <c r="C83" s="25">
        <v>518</v>
      </c>
      <c r="D83" s="25"/>
      <c r="E83" s="25"/>
      <c r="F83" s="25"/>
      <c r="G83" s="25"/>
      <c r="H83" s="25">
        <v>95</v>
      </c>
      <c r="I83" s="25">
        <v>1810</v>
      </c>
      <c r="J83" s="25">
        <v>355</v>
      </c>
      <c r="K83" s="25">
        <v>724</v>
      </c>
      <c r="L83" s="25">
        <v>1403</v>
      </c>
      <c r="M83" s="25">
        <v>912</v>
      </c>
      <c r="N83" s="25">
        <v>1989</v>
      </c>
      <c r="O83" s="25">
        <v>1641</v>
      </c>
      <c r="P83" s="25">
        <v>1335</v>
      </c>
      <c r="Q83" s="25">
        <v>1555</v>
      </c>
      <c r="R83" s="25">
        <v>556</v>
      </c>
      <c r="S83" s="25">
        <v>482</v>
      </c>
      <c r="T83" s="25">
        <v>537</v>
      </c>
      <c r="U83" s="25">
        <v>1286</v>
      </c>
      <c r="V83" s="25">
        <v>1313</v>
      </c>
      <c r="W83" s="25">
        <v>1430</v>
      </c>
      <c r="X83" s="25">
        <v>258</v>
      </c>
      <c r="Y83" s="25">
        <v>704</v>
      </c>
      <c r="Z83" s="25">
        <v>801</v>
      </c>
      <c r="AA83" s="25">
        <v>692</v>
      </c>
      <c r="AB83" s="25">
        <v>778</v>
      </c>
      <c r="AC83" s="25">
        <v>497</v>
      </c>
      <c r="AD83" s="32">
        <v>957</v>
      </c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</row>
    <row r="84" spans="1:62" ht="12.75">
      <c r="A84" s="25">
        <f t="shared" si="10"/>
        <v>7</v>
      </c>
      <c r="B84" s="25" t="s">
        <v>260</v>
      </c>
      <c r="C84" s="25">
        <v>651</v>
      </c>
      <c r="D84" s="25">
        <v>766</v>
      </c>
      <c r="E84" s="25"/>
      <c r="F84" s="25"/>
      <c r="G84" s="25"/>
      <c r="H84" s="25">
        <v>219</v>
      </c>
      <c r="I84" s="25">
        <v>639</v>
      </c>
      <c r="J84" s="25">
        <v>529</v>
      </c>
      <c r="K84" s="25">
        <v>587</v>
      </c>
      <c r="L84" s="25">
        <v>527</v>
      </c>
      <c r="M84" s="25">
        <v>562</v>
      </c>
      <c r="N84" s="25">
        <v>1146</v>
      </c>
      <c r="O84" s="25">
        <v>700</v>
      </c>
      <c r="P84" s="25">
        <v>1072</v>
      </c>
      <c r="Q84" s="25">
        <v>1105</v>
      </c>
      <c r="R84" s="25">
        <v>554</v>
      </c>
      <c r="S84" s="25">
        <v>577</v>
      </c>
      <c r="T84" s="25">
        <v>328</v>
      </c>
      <c r="U84" s="25">
        <v>941</v>
      </c>
      <c r="V84" s="25">
        <v>653</v>
      </c>
      <c r="W84" s="25">
        <v>967</v>
      </c>
      <c r="X84" s="25">
        <v>339</v>
      </c>
      <c r="Y84" s="25">
        <v>771</v>
      </c>
      <c r="Z84" s="25">
        <v>1234</v>
      </c>
      <c r="AA84" s="25">
        <v>742</v>
      </c>
      <c r="AB84" s="25">
        <v>842</v>
      </c>
      <c r="AC84" s="25">
        <v>714</v>
      </c>
      <c r="AD84" s="32">
        <v>832</v>
      </c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</row>
    <row r="85" spans="1:62" ht="12.75">
      <c r="A85" s="25">
        <f t="shared" si="10"/>
        <v>8</v>
      </c>
      <c r="B85" s="25" t="s">
        <v>261</v>
      </c>
      <c r="C85" s="25">
        <v>927</v>
      </c>
      <c r="D85" s="25">
        <v>1085</v>
      </c>
      <c r="E85" s="25"/>
      <c r="F85" s="25"/>
      <c r="G85" s="25"/>
      <c r="H85" s="25">
        <v>444</v>
      </c>
      <c r="I85" s="25">
        <v>225</v>
      </c>
      <c r="J85" s="25">
        <v>211</v>
      </c>
      <c r="K85" s="25">
        <v>153</v>
      </c>
      <c r="L85" s="25">
        <v>231</v>
      </c>
      <c r="M85" s="25">
        <v>644</v>
      </c>
      <c r="N85" s="25">
        <v>1479</v>
      </c>
      <c r="O85" s="25">
        <v>816</v>
      </c>
      <c r="P85" s="25">
        <v>507</v>
      </c>
      <c r="Q85" s="25">
        <v>727</v>
      </c>
      <c r="R85" s="25">
        <v>218</v>
      </c>
      <c r="S85" s="25">
        <v>377</v>
      </c>
      <c r="T85" s="25">
        <v>397</v>
      </c>
      <c r="U85" s="25">
        <v>702</v>
      </c>
      <c r="V85" s="25">
        <v>494</v>
      </c>
      <c r="W85" s="25">
        <v>788</v>
      </c>
      <c r="X85" s="25">
        <v>640</v>
      </c>
      <c r="Y85" s="25">
        <v>837</v>
      </c>
      <c r="Z85" s="25">
        <v>668</v>
      </c>
      <c r="AA85" s="25">
        <v>677</v>
      </c>
      <c r="AB85" s="25">
        <v>722</v>
      </c>
      <c r="AC85" s="25">
        <v>657</v>
      </c>
      <c r="AD85" s="32">
        <v>1059</v>
      </c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</row>
    <row r="86" spans="1:62" ht="12.75">
      <c r="A86" s="25">
        <f t="shared" si="10"/>
        <v>9</v>
      </c>
      <c r="B86" s="25" t="s">
        <v>262</v>
      </c>
      <c r="C86" s="25">
        <v>595</v>
      </c>
      <c r="D86" s="25">
        <v>1049</v>
      </c>
      <c r="E86" s="25"/>
      <c r="F86" s="25"/>
      <c r="G86" s="25"/>
      <c r="H86" s="25">
        <v>304</v>
      </c>
      <c r="I86" s="25">
        <v>864</v>
      </c>
      <c r="J86" s="25">
        <v>615</v>
      </c>
      <c r="K86" s="25">
        <v>450</v>
      </c>
      <c r="L86" s="25">
        <v>575</v>
      </c>
      <c r="M86" s="25">
        <v>608</v>
      </c>
      <c r="N86" s="25">
        <v>326</v>
      </c>
      <c r="O86" s="25">
        <v>732</v>
      </c>
      <c r="P86" s="25">
        <v>835</v>
      </c>
      <c r="Q86" s="25">
        <v>1482</v>
      </c>
      <c r="R86" s="25">
        <v>864</v>
      </c>
      <c r="S86" s="25">
        <v>1269</v>
      </c>
      <c r="T86" s="25">
        <v>1582</v>
      </c>
      <c r="U86" s="25">
        <v>2103</v>
      </c>
      <c r="V86" s="25">
        <v>1889</v>
      </c>
      <c r="W86" s="25">
        <v>1926</v>
      </c>
      <c r="X86" s="25">
        <v>1995</v>
      </c>
      <c r="Y86" s="25">
        <v>1854</v>
      </c>
      <c r="Z86" s="25">
        <v>1850</v>
      </c>
      <c r="AA86" s="25">
        <v>131</v>
      </c>
      <c r="AB86" s="25">
        <v>669</v>
      </c>
      <c r="AC86" s="25">
        <v>742</v>
      </c>
      <c r="AD86" s="32">
        <v>980</v>
      </c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</row>
    <row r="87" spans="1:62" ht="12.75">
      <c r="A87" s="25">
        <f t="shared" si="10"/>
        <v>10</v>
      </c>
      <c r="B87" s="25" t="s">
        <v>263</v>
      </c>
      <c r="C87" s="25"/>
      <c r="D87" s="25"/>
      <c r="E87" s="25"/>
      <c r="F87" s="25"/>
      <c r="G87" s="25"/>
      <c r="H87" s="25">
        <v>472</v>
      </c>
      <c r="I87" s="25">
        <v>408</v>
      </c>
      <c r="J87" s="25">
        <v>735</v>
      </c>
      <c r="K87" s="25">
        <v>209</v>
      </c>
      <c r="L87" s="25">
        <v>856</v>
      </c>
      <c r="M87" s="25">
        <v>985</v>
      </c>
      <c r="N87" s="25">
        <v>1374</v>
      </c>
      <c r="O87" s="25">
        <v>1177</v>
      </c>
      <c r="P87" s="25">
        <v>1770</v>
      </c>
      <c r="Q87" s="25">
        <v>2228</v>
      </c>
      <c r="R87" s="25">
        <v>609</v>
      </c>
      <c r="S87" s="25">
        <v>708</v>
      </c>
      <c r="T87" s="25">
        <v>689</v>
      </c>
      <c r="U87" s="25">
        <v>1020</v>
      </c>
      <c r="V87" s="25">
        <v>915</v>
      </c>
      <c r="W87" s="25">
        <v>2197</v>
      </c>
      <c r="X87" s="25">
        <v>803</v>
      </c>
      <c r="Y87" s="25">
        <v>1449</v>
      </c>
      <c r="Z87" s="25">
        <v>1263</v>
      </c>
      <c r="AA87" s="25">
        <v>1046</v>
      </c>
      <c r="AB87" s="25">
        <v>1361</v>
      </c>
      <c r="AC87" s="25">
        <v>807</v>
      </c>
      <c r="AD87" s="32">
        <v>2249</v>
      </c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</row>
    <row r="88" spans="1:62" ht="12.75">
      <c r="A88" s="25">
        <f t="shared" si="10"/>
        <v>11</v>
      </c>
      <c r="B88" s="25" t="s">
        <v>264</v>
      </c>
      <c r="C88" s="25">
        <v>732</v>
      </c>
      <c r="D88" s="25">
        <v>622</v>
      </c>
      <c r="E88" s="25"/>
      <c r="F88" s="25"/>
      <c r="G88" s="25"/>
      <c r="H88" s="25">
        <v>249</v>
      </c>
      <c r="I88" s="25">
        <v>637</v>
      </c>
      <c r="J88" s="25">
        <v>562</v>
      </c>
      <c r="K88" s="25">
        <v>586</v>
      </c>
      <c r="L88" s="25">
        <v>742</v>
      </c>
      <c r="M88" s="25"/>
      <c r="N88" s="25"/>
      <c r="O88" s="25"/>
      <c r="P88" s="25">
        <v>553</v>
      </c>
      <c r="Q88" s="25">
        <v>676</v>
      </c>
      <c r="R88" s="25">
        <v>391</v>
      </c>
      <c r="S88" s="25">
        <v>328</v>
      </c>
      <c r="T88" s="25">
        <v>302</v>
      </c>
      <c r="U88" s="25">
        <v>525</v>
      </c>
      <c r="V88" s="25">
        <v>581</v>
      </c>
      <c r="W88" s="25">
        <v>811</v>
      </c>
      <c r="X88" s="25">
        <v>547</v>
      </c>
      <c r="Y88" s="25">
        <v>844</v>
      </c>
      <c r="Z88" s="25">
        <v>745</v>
      </c>
      <c r="AA88" s="25">
        <v>677</v>
      </c>
      <c r="AB88" s="25">
        <v>556</v>
      </c>
      <c r="AC88" s="25">
        <v>421</v>
      </c>
      <c r="AD88" s="32">
        <v>732</v>
      </c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</row>
    <row r="89" spans="1:62" ht="12.75">
      <c r="A89" s="25">
        <f t="shared" si="10"/>
        <v>12</v>
      </c>
      <c r="B89" s="25" t="s">
        <v>265</v>
      </c>
      <c r="C89" s="25">
        <v>132</v>
      </c>
      <c r="D89" s="25"/>
      <c r="E89" s="25"/>
      <c r="F89" s="25"/>
      <c r="G89" s="25"/>
      <c r="H89" s="25">
        <v>182</v>
      </c>
      <c r="I89" s="25">
        <v>230</v>
      </c>
      <c r="J89" s="25">
        <v>119</v>
      </c>
      <c r="K89" s="25">
        <v>234</v>
      </c>
      <c r="L89" s="25">
        <v>407</v>
      </c>
      <c r="M89" s="25">
        <v>397</v>
      </c>
      <c r="N89" s="25">
        <v>966</v>
      </c>
      <c r="O89" s="25">
        <v>484</v>
      </c>
      <c r="P89" s="25">
        <v>622</v>
      </c>
      <c r="Q89" s="25">
        <v>549</v>
      </c>
      <c r="R89" s="25">
        <v>267</v>
      </c>
      <c r="S89" s="25">
        <v>352</v>
      </c>
      <c r="T89" s="25">
        <v>348</v>
      </c>
      <c r="U89" s="25">
        <v>773</v>
      </c>
      <c r="V89" s="25">
        <v>725</v>
      </c>
      <c r="W89" s="25">
        <v>1010</v>
      </c>
      <c r="X89" s="25">
        <v>846</v>
      </c>
      <c r="Y89" s="25">
        <v>811</v>
      </c>
      <c r="Z89" s="25">
        <v>745</v>
      </c>
      <c r="AA89" s="25">
        <v>858</v>
      </c>
      <c r="AB89" s="25">
        <v>755</v>
      </c>
      <c r="AC89" s="25">
        <v>631</v>
      </c>
      <c r="AD89" s="32">
        <v>925</v>
      </c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</row>
    <row r="90" spans="1:62" ht="12.75">
      <c r="A90" s="25"/>
      <c r="B90" s="25" t="s">
        <v>288</v>
      </c>
      <c r="C90" s="25">
        <v>110</v>
      </c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3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</row>
    <row r="91" spans="1:62" ht="12.75">
      <c r="A91" s="25">
        <f>A89+1</f>
        <v>13</v>
      </c>
      <c r="B91" s="25" t="s">
        <v>266</v>
      </c>
      <c r="C91" s="25"/>
      <c r="D91" s="25">
        <v>439</v>
      </c>
      <c r="E91" s="25"/>
      <c r="F91" s="25"/>
      <c r="G91" s="25"/>
      <c r="H91" s="25">
        <v>83</v>
      </c>
      <c r="I91" s="25">
        <v>338</v>
      </c>
      <c r="J91" s="25">
        <v>416</v>
      </c>
      <c r="K91" s="25">
        <v>307</v>
      </c>
      <c r="L91" s="25">
        <v>229</v>
      </c>
      <c r="M91" s="25">
        <v>251</v>
      </c>
      <c r="N91" s="25">
        <v>391</v>
      </c>
      <c r="O91" s="25">
        <v>1011</v>
      </c>
      <c r="P91" s="25">
        <v>698</v>
      </c>
      <c r="Q91" s="25">
        <v>905</v>
      </c>
      <c r="R91" s="25">
        <v>416</v>
      </c>
      <c r="S91" s="25">
        <v>398</v>
      </c>
      <c r="T91" s="25">
        <v>959</v>
      </c>
      <c r="U91" s="25">
        <v>950</v>
      </c>
      <c r="V91" s="25">
        <v>875</v>
      </c>
      <c r="W91" s="25">
        <v>945</v>
      </c>
      <c r="X91" s="25">
        <v>707</v>
      </c>
      <c r="Y91" s="25">
        <v>913</v>
      </c>
      <c r="Z91" s="25">
        <v>581</v>
      </c>
      <c r="AA91" s="25">
        <v>801</v>
      </c>
      <c r="AB91" s="25">
        <v>701</v>
      </c>
      <c r="AC91" s="25">
        <v>485</v>
      </c>
      <c r="AD91" s="32">
        <v>673</v>
      </c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</row>
    <row r="92" spans="1:62" ht="12.75">
      <c r="A92" s="25">
        <f t="shared" si="10"/>
        <v>14</v>
      </c>
      <c r="B92" s="25" t="s">
        <v>267</v>
      </c>
      <c r="C92" s="25">
        <v>198</v>
      </c>
      <c r="D92" s="25">
        <v>268</v>
      </c>
      <c r="E92" s="25"/>
      <c r="F92" s="25"/>
      <c r="G92" s="25"/>
      <c r="H92" s="25">
        <v>97</v>
      </c>
      <c r="I92" s="25">
        <v>38</v>
      </c>
      <c r="J92" s="25">
        <v>88</v>
      </c>
      <c r="K92" s="25">
        <v>237</v>
      </c>
      <c r="L92" s="25">
        <v>293</v>
      </c>
      <c r="M92" s="25">
        <v>295</v>
      </c>
      <c r="N92" s="25">
        <v>479</v>
      </c>
      <c r="O92" s="25">
        <v>287</v>
      </c>
      <c r="P92" s="25">
        <v>421</v>
      </c>
      <c r="Q92" s="25">
        <v>758</v>
      </c>
      <c r="R92" s="25">
        <v>309</v>
      </c>
      <c r="S92" s="25">
        <v>318</v>
      </c>
      <c r="T92" s="25">
        <v>261</v>
      </c>
      <c r="U92" s="25">
        <v>489</v>
      </c>
      <c r="V92" s="25">
        <v>337</v>
      </c>
      <c r="W92" s="25">
        <v>575</v>
      </c>
      <c r="X92" s="25">
        <v>375</v>
      </c>
      <c r="Y92" s="25">
        <v>942</v>
      </c>
      <c r="Z92" s="25">
        <v>307</v>
      </c>
      <c r="AA92" s="25">
        <v>354</v>
      </c>
      <c r="AB92" s="25">
        <v>414</v>
      </c>
      <c r="AC92" s="25">
        <v>348</v>
      </c>
      <c r="AD92" s="32">
        <v>512</v>
      </c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</row>
    <row r="93" spans="1:62" ht="12.75">
      <c r="A93" s="25">
        <f t="shared" si="10"/>
        <v>15</v>
      </c>
      <c r="B93" s="25" t="s">
        <v>268</v>
      </c>
      <c r="C93" s="25">
        <v>635</v>
      </c>
      <c r="D93" s="25">
        <v>437</v>
      </c>
      <c r="E93" s="25"/>
      <c r="F93" s="25"/>
      <c r="G93" s="25"/>
      <c r="H93" s="25">
        <v>59</v>
      </c>
      <c r="I93" s="25">
        <v>449</v>
      </c>
      <c r="J93" s="25">
        <v>443</v>
      </c>
      <c r="K93" s="25">
        <v>563</v>
      </c>
      <c r="L93" s="25">
        <v>471</v>
      </c>
      <c r="M93" s="25">
        <v>590</v>
      </c>
      <c r="N93" s="25">
        <v>737</v>
      </c>
      <c r="O93" s="25">
        <v>975</v>
      </c>
      <c r="P93" s="25">
        <v>947</v>
      </c>
      <c r="Q93" s="25">
        <v>1390</v>
      </c>
      <c r="R93" s="25">
        <v>872</v>
      </c>
      <c r="S93" s="25">
        <v>752</v>
      </c>
      <c r="T93" s="25">
        <v>1040</v>
      </c>
      <c r="U93" s="25">
        <v>1053</v>
      </c>
      <c r="V93" s="25">
        <v>1015</v>
      </c>
      <c r="W93" s="25">
        <v>1171</v>
      </c>
      <c r="X93" s="25">
        <v>847</v>
      </c>
      <c r="Y93" s="25">
        <v>811</v>
      </c>
      <c r="Z93" s="25">
        <v>1091</v>
      </c>
      <c r="AA93" s="25">
        <v>1240</v>
      </c>
      <c r="AB93" s="25">
        <v>592</v>
      </c>
      <c r="AC93" s="25">
        <v>541</v>
      </c>
      <c r="AD93" s="32">
        <v>592</v>
      </c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</row>
    <row r="94" spans="1:62" ht="12.75">
      <c r="A94" s="25">
        <f t="shared" si="10"/>
        <v>16</v>
      </c>
      <c r="B94" s="25" t="s">
        <v>269</v>
      </c>
      <c r="C94" s="25">
        <v>717</v>
      </c>
      <c r="D94" s="25">
        <v>611</v>
      </c>
      <c r="E94" s="25"/>
      <c r="F94" s="25"/>
      <c r="G94" s="25"/>
      <c r="H94" s="25">
        <v>220</v>
      </c>
      <c r="I94" s="25">
        <v>474</v>
      </c>
      <c r="J94" s="25">
        <v>211</v>
      </c>
      <c r="K94" s="25">
        <v>273</v>
      </c>
      <c r="L94" s="25">
        <v>271</v>
      </c>
      <c r="M94" s="25">
        <v>278</v>
      </c>
      <c r="N94" s="25">
        <v>266</v>
      </c>
      <c r="O94" s="25">
        <v>504</v>
      </c>
      <c r="P94" s="25">
        <v>442</v>
      </c>
      <c r="Q94" s="25">
        <v>694</v>
      </c>
      <c r="R94" s="25">
        <v>434</v>
      </c>
      <c r="S94" s="25">
        <v>489</v>
      </c>
      <c r="T94" s="25">
        <v>585</v>
      </c>
      <c r="U94" s="25">
        <v>737</v>
      </c>
      <c r="V94" s="25">
        <v>847</v>
      </c>
      <c r="W94" s="25">
        <v>1092</v>
      </c>
      <c r="X94" s="25">
        <v>927</v>
      </c>
      <c r="Y94" s="25">
        <v>1089</v>
      </c>
      <c r="Z94" s="25">
        <v>741</v>
      </c>
      <c r="AA94" s="25">
        <v>895</v>
      </c>
      <c r="AB94" s="25">
        <v>356</v>
      </c>
      <c r="AC94" s="25">
        <v>431</v>
      </c>
      <c r="AD94" s="32">
        <v>428</v>
      </c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</row>
    <row r="95" spans="1:62" ht="12.75">
      <c r="A95" s="25">
        <f t="shared" si="10"/>
        <v>17</v>
      </c>
      <c r="B95" s="25" t="s">
        <v>270</v>
      </c>
      <c r="C95" s="25"/>
      <c r="D95" s="25">
        <v>79</v>
      </c>
      <c r="E95" s="25"/>
      <c r="F95" s="25"/>
      <c r="G95" s="25"/>
      <c r="H95" s="25"/>
      <c r="I95" s="25">
        <v>43</v>
      </c>
      <c r="J95" s="25"/>
      <c r="K95" s="25">
        <v>335</v>
      </c>
      <c r="L95" s="25">
        <v>17</v>
      </c>
      <c r="M95" s="25">
        <v>47</v>
      </c>
      <c r="N95" s="25">
        <v>55</v>
      </c>
      <c r="O95" s="25">
        <v>18</v>
      </c>
      <c r="P95" s="25">
        <v>228</v>
      </c>
      <c r="Q95" s="25">
        <v>254</v>
      </c>
      <c r="R95" s="25">
        <v>48</v>
      </c>
      <c r="S95" s="25">
        <v>48</v>
      </c>
      <c r="T95" s="25">
        <v>51</v>
      </c>
      <c r="U95" s="25">
        <v>110</v>
      </c>
      <c r="V95" s="25">
        <v>151</v>
      </c>
      <c r="W95" s="25">
        <v>151</v>
      </c>
      <c r="X95" s="25">
        <v>46</v>
      </c>
      <c r="Y95" s="25">
        <v>262</v>
      </c>
      <c r="Z95" s="25">
        <v>309</v>
      </c>
      <c r="AA95" s="25">
        <v>158</v>
      </c>
      <c r="AB95" s="25">
        <v>81</v>
      </c>
      <c r="AC95" s="25">
        <v>75</v>
      </c>
      <c r="AD95" s="32">
        <v>56</v>
      </c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</row>
    <row r="96" spans="1:62" ht="12.75">
      <c r="A96" s="25"/>
      <c r="B96" s="25" t="s">
        <v>271</v>
      </c>
      <c r="C96" s="25">
        <f aca="true" t="shared" si="11" ref="C96:H96">SUM(C78:C95)</f>
        <v>6445</v>
      </c>
      <c r="D96" s="25">
        <f t="shared" si="11"/>
        <v>8680</v>
      </c>
      <c r="E96" s="25">
        <f t="shared" si="11"/>
        <v>0</v>
      </c>
      <c r="F96" s="25">
        <f t="shared" si="11"/>
        <v>0</v>
      </c>
      <c r="G96" s="25">
        <f t="shared" si="11"/>
        <v>0</v>
      </c>
      <c r="H96" s="25">
        <f t="shared" si="11"/>
        <v>3541</v>
      </c>
      <c r="I96" s="25">
        <f aca="true" t="shared" si="12" ref="I96:AD96">SUM(I78:I95)</f>
        <v>8239</v>
      </c>
      <c r="J96" s="25">
        <f t="shared" si="12"/>
        <v>5631</v>
      </c>
      <c r="K96" s="25">
        <f t="shared" si="12"/>
        <v>7560</v>
      </c>
      <c r="L96" s="25">
        <f t="shared" si="12"/>
        <v>8632</v>
      </c>
      <c r="M96" s="25">
        <f t="shared" si="12"/>
        <v>8038</v>
      </c>
      <c r="N96" s="25">
        <f t="shared" si="12"/>
        <v>13940</v>
      </c>
      <c r="O96" s="25">
        <f t="shared" si="12"/>
        <v>12140</v>
      </c>
      <c r="P96" s="25">
        <f t="shared" si="12"/>
        <v>12804</v>
      </c>
      <c r="Q96" s="25">
        <f t="shared" si="12"/>
        <v>17409</v>
      </c>
      <c r="R96" s="25">
        <f t="shared" si="12"/>
        <v>8367</v>
      </c>
      <c r="S96" s="25">
        <f t="shared" si="12"/>
        <v>8802</v>
      </c>
      <c r="T96" s="25">
        <f t="shared" si="12"/>
        <v>10861</v>
      </c>
      <c r="U96" s="25">
        <f t="shared" si="12"/>
        <v>16435</v>
      </c>
      <c r="V96" s="25">
        <f t="shared" si="12"/>
        <v>14130</v>
      </c>
      <c r="W96" s="25">
        <f t="shared" si="12"/>
        <v>18925</v>
      </c>
      <c r="X96" s="25">
        <f t="shared" si="12"/>
        <v>13065</v>
      </c>
      <c r="Y96" s="25">
        <f t="shared" si="12"/>
        <v>16482</v>
      </c>
      <c r="Z96" s="25">
        <f t="shared" si="12"/>
        <v>15076</v>
      </c>
      <c r="AA96" s="25">
        <f t="shared" si="12"/>
        <v>12603</v>
      </c>
      <c r="AB96" s="25">
        <f t="shared" si="12"/>
        <v>11729</v>
      </c>
      <c r="AC96" s="25">
        <f t="shared" si="12"/>
        <v>9555</v>
      </c>
      <c r="AD96" s="32">
        <f t="shared" si="12"/>
        <v>14042</v>
      </c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</row>
    <row r="97" spans="31:62" ht="12.75"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</row>
    <row r="98" spans="31:62" ht="12.75"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</row>
    <row r="99" spans="1:62" ht="12.7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 t="s">
        <v>280</v>
      </c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</row>
    <row r="100" spans="1:62" ht="12.7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</row>
    <row r="101" spans="1:62" ht="12.75">
      <c r="A101" s="24"/>
      <c r="B101" s="24" t="s">
        <v>272</v>
      </c>
      <c r="C101" s="24">
        <v>1950</v>
      </c>
      <c r="D101" s="24">
        <v>1958</v>
      </c>
      <c r="E101" s="24"/>
      <c r="F101" s="24"/>
      <c r="G101" s="24"/>
      <c r="H101" s="24">
        <v>1960</v>
      </c>
      <c r="I101" s="24">
        <v>1961</v>
      </c>
      <c r="J101" s="24">
        <v>1962</v>
      </c>
      <c r="K101" s="24">
        <v>1963</v>
      </c>
      <c r="L101" s="24">
        <v>1964</v>
      </c>
      <c r="M101" s="24">
        <v>1965</v>
      </c>
      <c r="N101" s="24">
        <v>1966</v>
      </c>
      <c r="O101" s="24">
        <v>1967</v>
      </c>
      <c r="P101" s="24">
        <v>1968</v>
      </c>
      <c r="Q101" s="24">
        <v>1969</v>
      </c>
      <c r="R101" s="24">
        <v>1970</v>
      </c>
      <c r="S101" s="24">
        <v>1971</v>
      </c>
      <c r="T101" s="24">
        <v>1972</v>
      </c>
      <c r="U101" s="24">
        <v>1973</v>
      </c>
      <c r="V101" s="24">
        <v>1974</v>
      </c>
      <c r="W101" s="24">
        <v>1975</v>
      </c>
      <c r="X101" s="24">
        <v>1976</v>
      </c>
      <c r="Y101" s="24">
        <v>1977</v>
      </c>
      <c r="Z101" s="24">
        <v>1978</v>
      </c>
      <c r="AA101" s="24">
        <v>1979</v>
      </c>
      <c r="AB101" s="24">
        <v>1980</v>
      </c>
      <c r="AC101" s="24">
        <v>1981</v>
      </c>
      <c r="AD101" s="58">
        <v>1982</v>
      </c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</row>
    <row r="102" spans="1:62" ht="12.75">
      <c r="A102" s="25">
        <v>1</v>
      </c>
      <c r="B102" s="25" t="s">
        <v>254</v>
      </c>
      <c r="C102" s="25">
        <v>14</v>
      </c>
      <c r="D102" s="25">
        <v>224</v>
      </c>
      <c r="E102" s="25"/>
      <c r="F102" s="25"/>
      <c r="G102" s="25"/>
      <c r="H102" s="25">
        <v>515</v>
      </c>
      <c r="I102" s="25"/>
      <c r="J102" s="25">
        <v>81</v>
      </c>
      <c r="K102" s="25">
        <v>1103</v>
      </c>
      <c r="L102" s="25">
        <v>325</v>
      </c>
      <c r="M102" s="25">
        <v>358</v>
      </c>
      <c r="N102" s="25">
        <v>458</v>
      </c>
      <c r="O102" s="25">
        <v>340</v>
      </c>
      <c r="P102" s="25">
        <v>677</v>
      </c>
      <c r="Q102" s="25">
        <v>1085</v>
      </c>
      <c r="R102" s="25">
        <v>196</v>
      </c>
      <c r="S102" s="25">
        <v>342</v>
      </c>
      <c r="T102" s="25">
        <v>1766</v>
      </c>
      <c r="U102" s="25">
        <v>1203</v>
      </c>
      <c r="V102" s="25">
        <v>480</v>
      </c>
      <c r="W102" s="25">
        <v>1715</v>
      </c>
      <c r="X102" s="25">
        <v>1372</v>
      </c>
      <c r="Y102" s="25">
        <v>1316</v>
      </c>
      <c r="Z102" s="25">
        <v>1243</v>
      </c>
      <c r="AA102" s="25">
        <v>1026</v>
      </c>
      <c r="AB102" s="25">
        <v>1947</v>
      </c>
      <c r="AC102" s="25">
        <v>1293</v>
      </c>
      <c r="AD102" s="32">
        <v>1196</v>
      </c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</row>
    <row r="103" spans="1:62" ht="12.75">
      <c r="A103" s="25">
        <f>A102+1</f>
        <v>2</v>
      </c>
      <c r="B103" s="25" t="s">
        <v>255</v>
      </c>
      <c r="C103" s="25">
        <v>25</v>
      </c>
      <c r="D103" s="25">
        <v>1082</v>
      </c>
      <c r="E103" s="25"/>
      <c r="F103" s="25"/>
      <c r="G103" s="25"/>
      <c r="H103" s="25">
        <v>1412</v>
      </c>
      <c r="I103" s="25">
        <v>327</v>
      </c>
      <c r="J103" s="25">
        <v>853</v>
      </c>
      <c r="K103" s="25">
        <v>1420</v>
      </c>
      <c r="L103" s="25">
        <v>705</v>
      </c>
      <c r="M103" s="25">
        <v>1125</v>
      </c>
      <c r="N103" s="25">
        <v>835</v>
      </c>
      <c r="O103" s="25">
        <v>849</v>
      </c>
      <c r="P103" s="25">
        <v>1687</v>
      </c>
      <c r="Q103" s="25">
        <v>2743</v>
      </c>
      <c r="R103" s="25">
        <v>1375</v>
      </c>
      <c r="S103" s="25">
        <v>1530</v>
      </c>
      <c r="T103" s="25">
        <v>2023</v>
      </c>
      <c r="U103" s="25">
        <v>2876</v>
      </c>
      <c r="V103" s="25">
        <v>2032</v>
      </c>
      <c r="W103" s="25">
        <v>3357</v>
      </c>
      <c r="X103" s="25">
        <v>2836</v>
      </c>
      <c r="Y103" s="25">
        <v>1330</v>
      </c>
      <c r="Z103" s="25">
        <v>2548</v>
      </c>
      <c r="AA103" s="25">
        <v>1270</v>
      </c>
      <c r="AB103" s="25">
        <v>888</v>
      </c>
      <c r="AC103" s="25">
        <v>786</v>
      </c>
      <c r="AD103" s="32">
        <v>641</v>
      </c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</row>
    <row r="104" spans="1:62" ht="12.75">
      <c r="A104" s="25">
        <f aca="true" t="shared" si="13" ref="A104:A119">A103+1</f>
        <v>3</v>
      </c>
      <c r="B104" s="25" t="s">
        <v>256</v>
      </c>
      <c r="C104" s="25">
        <v>26</v>
      </c>
      <c r="D104" s="25">
        <v>612</v>
      </c>
      <c r="E104" s="25"/>
      <c r="F104" s="25"/>
      <c r="G104" s="25"/>
      <c r="H104" s="25"/>
      <c r="I104" s="25">
        <v>77</v>
      </c>
      <c r="J104" s="25">
        <v>39</v>
      </c>
      <c r="K104" s="25">
        <v>51</v>
      </c>
      <c r="L104" s="25">
        <v>26</v>
      </c>
      <c r="M104" s="25">
        <v>30</v>
      </c>
      <c r="N104" s="25">
        <v>1701</v>
      </c>
      <c r="O104" s="25">
        <v>1939</v>
      </c>
      <c r="P104" s="25">
        <v>1124</v>
      </c>
      <c r="Q104" s="25">
        <v>474</v>
      </c>
      <c r="R104" s="25">
        <v>609</v>
      </c>
      <c r="S104" s="25">
        <v>475</v>
      </c>
      <c r="T104" s="25">
        <v>775</v>
      </c>
      <c r="U104" s="25">
        <v>824</v>
      </c>
      <c r="V104" s="25">
        <v>309</v>
      </c>
      <c r="W104" s="25">
        <v>208</v>
      </c>
      <c r="X104" s="25">
        <v>792</v>
      </c>
      <c r="Y104" s="25">
        <v>1194</v>
      </c>
      <c r="Z104" s="25">
        <v>929</v>
      </c>
      <c r="AA104" s="25">
        <v>703</v>
      </c>
      <c r="AB104" s="25">
        <v>1243</v>
      </c>
      <c r="AC104" s="25">
        <v>380</v>
      </c>
      <c r="AD104" s="32">
        <v>904</v>
      </c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</row>
    <row r="105" spans="1:62" ht="12.75">
      <c r="A105" s="25">
        <f t="shared" si="13"/>
        <v>4</v>
      </c>
      <c r="B105" s="25" t="s">
        <v>257</v>
      </c>
      <c r="C105" s="25">
        <v>4</v>
      </c>
      <c r="D105" s="25">
        <v>493</v>
      </c>
      <c r="E105" s="25"/>
      <c r="F105" s="25"/>
      <c r="G105" s="25"/>
      <c r="H105" s="25">
        <v>115</v>
      </c>
      <c r="I105" s="25">
        <v>36</v>
      </c>
      <c r="J105" s="25">
        <v>29</v>
      </c>
      <c r="K105" s="25">
        <v>49</v>
      </c>
      <c r="L105" s="25">
        <v>8</v>
      </c>
      <c r="M105" s="25">
        <v>1</v>
      </c>
      <c r="N105" s="25">
        <v>958</v>
      </c>
      <c r="O105" s="25">
        <v>894</v>
      </c>
      <c r="P105" s="25">
        <v>745</v>
      </c>
      <c r="Q105" s="25">
        <v>1223</v>
      </c>
      <c r="R105" s="25">
        <v>116</v>
      </c>
      <c r="S105" s="25">
        <v>251</v>
      </c>
      <c r="T105" s="25">
        <v>518</v>
      </c>
      <c r="U105" s="25">
        <v>406</v>
      </c>
      <c r="V105" s="25">
        <v>114</v>
      </c>
      <c r="W105" s="25">
        <v>6</v>
      </c>
      <c r="X105" s="25">
        <v>104</v>
      </c>
      <c r="Y105" s="25">
        <v>169</v>
      </c>
      <c r="Z105" s="25">
        <v>268</v>
      </c>
      <c r="AA105" s="25">
        <v>175</v>
      </c>
      <c r="AB105" s="25">
        <v>202</v>
      </c>
      <c r="AC105" s="25">
        <v>216</v>
      </c>
      <c r="AD105" s="32">
        <v>154</v>
      </c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</row>
    <row r="106" spans="1:62" ht="12.75">
      <c r="A106" s="25">
        <f t="shared" si="13"/>
        <v>5</v>
      </c>
      <c r="B106" s="25" t="s">
        <v>258</v>
      </c>
      <c r="C106" s="25"/>
      <c r="D106" s="25">
        <v>37</v>
      </c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>
        <v>614</v>
      </c>
      <c r="AB106" s="25">
        <v>693</v>
      </c>
      <c r="AC106" s="25">
        <v>313</v>
      </c>
      <c r="AD106" s="32">
        <v>321</v>
      </c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</row>
    <row r="107" spans="1:62" ht="12.75">
      <c r="A107" s="25">
        <f t="shared" si="13"/>
        <v>6</v>
      </c>
      <c r="B107" s="25" t="s">
        <v>259</v>
      </c>
      <c r="C107" s="25">
        <v>11</v>
      </c>
      <c r="D107" s="25"/>
      <c r="E107" s="25"/>
      <c r="F107" s="25"/>
      <c r="G107" s="25"/>
      <c r="H107" s="25">
        <v>14</v>
      </c>
      <c r="I107" s="25">
        <v>5</v>
      </c>
      <c r="J107" s="25">
        <v>74</v>
      </c>
      <c r="K107" s="25">
        <v>30</v>
      </c>
      <c r="L107" s="25">
        <v>280</v>
      </c>
      <c r="M107" s="25">
        <v>27</v>
      </c>
      <c r="N107" s="25">
        <v>33</v>
      </c>
      <c r="O107" s="25">
        <v>1458</v>
      </c>
      <c r="P107" s="25">
        <v>840</v>
      </c>
      <c r="Q107" s="25">
        <v>1373</v>
      </c>
      <c r="R107" s="25">
        <v>271</v>
      </c>
      <c r="S107" s="25">
        <v>245</v>
      </c>
      <c r="T107" s="25">
        <v>678</v>
      </c>
      <c r="U107" s="25">
        <v>1353</v>
      </c>
      <c r="V107" s="25">
        <v>1059</v>
      </c>
      <c r="W107" s="25">
        <v>879</v>
      </c>
      <c r="X107" s="25">
        <v>1056</v>
      </c>
      <c r="Y107" s="25">
        <v>424</v>
      </c>
      <c r="Z107" s="25">
        <v>626</v>
      </c>
      <c r="AA107" s="25">
        <v>501</v>
      </c>
      <c r="AB107" s="25">
        <v>549</v>
      </c>
      <c r="AC107" s="25">
        <v>529</v>
      </c>
      <c r="AD107" s="32">
        <v>1011</v>
      </c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</row>
    <row r="108" spans="1:62" ht="12.75">
      <c r="A108" s="25">
        <f t="shared" si="13"/>
        <v>7</v>
      </c>
      <c r="B108" s="25" t="s">
        <v>260</v>
      </c>
      <c r="C108" s="25">
        <v>45</v>
      </c>
      <c r="D108" s="25">
        <v>36</v>
      </c>
      <c r="E108" s="25"/>
      <c r="F108" s="25"/>
      <c r="G108" s="25"/>
      <c r="H108" s="25"/>
      <c r="I108" s="25">
        <v>179</v>
      </c>
      <c r="J108" s="25">
        <v>305</v>
      </c>
      <c r="K108" s="25">
        <v>220</v>
      </c>
      <c r="L108" s="25">
        <v>631</v>
      </c>
      <c r="M108" s="25">
        <v>894</v>
      </c>
      <c r="N108" s="25">
        <v>1217</v>
      </c>
      <c r="O108" s="25">
        <v>165</v>
      </c>
      <c r="P108" s="25">
        <v>798</v>
      </c>
      <c r="Q108" s="25">
        <v>1704</v>
      </c>
      <c r="R108" s="25">
        <v>301</v>
      </c>
      <c r="S108" s="25">
        <v>233</v>
      </c>
      <c r="T108" s="25">
        <v>291</v>
      </c>
      <c r="U108" s="25">
        <v>401</v>
      </c>
      <c r="V108" s="25">
        <v>266</v>
      </c>
      <c r="W108" s="25">
        <v>660</v>
      </c>
      <c r="X108" s="25">
        <v>535</v>
      </c>
      <c r="Y108" s="25">
        <v>862</v>
      </c>
      <c r="Z108" s="25">
        <v>799</v>
      </c>
      <c r="AA108" s="25">
        <v>280</v>
      </c>
      <c r="AB108" s="25">
        <v>262</v>
      </c>
      <c r="AC108" s="25">
        <v>34</v>
      </c>
      <c r="AD108" s="32">
        <v>51</v>
      </c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</row>
    <row r="109" spans="1:62" ht="12.75">
      <c r="A109" s="25">
        <f t="shared" si="13"/>
        <v>8</v>
      </c>
      <c r="B109" s="25" t="s">
        <v>261</v>
      </c>
      <c r="C109" s="25">
        <v>56</v>
      </c>
      <c r="D109" s="25">
        <v>56</v>
      </c>
      <c r="E109" s="25"/>
      <c r="F109" s="25"/>
      <c r="G109" s="25"/>
      <c r="H109" s="25"/>
      <c r="I109" s="25">
        <v>9</v>
      </c>
      <c r="J109" s="25">
        <v>13</v>
      </c>
      <c r="K109" s="25"/>
      <c r="L109" s="25">
        <v>2</v>
      </c>
      <c r="M109" s="25">
        <v>62</v>
      </c>
      <c r="N109" s="25">
        <v>23</v>
      </c>
      <c r="O109" s="25">
        <v>932</v>
      </c>
      <c r="P109" s="25">
        <v>45</v>
      </c>
      <c r="Q109" s="25">
        <v>1629</v>
      </c>
      <c r="R109" s="25">
        <v>115</v>
      </c>
      <c r="S109" s="25">
        <v>224</v>
      </c>
      <c r="T109" s="25">
        <v>826</v>
      </c>
      <c r="U109" s="25">
        <v>1013</v>
      </c>
      <c r="V109" s="25">
        <v>858</v>
      </c>
      <c r="W109" s="25">
        <v>717</v>
      </c>
      <c r="X109" s="25">
        <v>722</v>
      </c>
      <c r="Y109" s="25">
        <v>456</v>
      </c>
      <c r="Z109" s="25">
        <v>707</v>
      </c>
      <c r="AA109" s="25">
        <v>449</v>
      </c>
      <c r="AB109" s="25">
        <v>842</v>
      </c>
      <c r="AC109" s="25">
        <v>562</v>
      </c>
      <c r="AD109" s="32">
        <v>1168</v>
      </c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</row>
    <row r="110" spans="1:62" ht="12.75">
      <c r="A110" s="25">
        <f t="shared" si="13"/>
        <v>9</v>
      </c>
      <c r="B110" s="25" t="s">
        <v>262</v>
      </c>
      <c r="C110" s="25">
        <v>54</v>
      </c>
      <c r="D110" s="25">
        <v>115</v>
      </c>
      <c r="E110" s="25"/>
      <c r="F110" s="25"/>
      <c r="G110" s="25"/>
      <c r="H110" s="25">
        <v>2</v>
      </c>
      <c r="I110" s="25">
        <v>106</v>
      </c>
      <c r="J110" s="25">
        <v>65</v>
      </c>
      <c r="K110" s="25">
        <v>30</v>
      </c>
      <c r="L110" s="25">
        <v>176</v>
      </c>
      <c r="M110" s="25">
        <v>51</v>
      </c>
      <c r="N110" s="25">
        <v>555</v>
      </c>
      <c r="O110" s="25">
        <v>745</v>
      </c>
      <c r="P110" s="25">
        <v>812</v>
      </c>
      <c r="Q110" s="25">
        <v>2167</v>
      </c>
      <c r="R110" s="25">
        <v>618</v>
      </c>
      <c r="S110" s="25">
        <v>1046</v>
      </c>
      <c r="T110" s="25">
        <v>1873</v>
      </c>
      <c r="U110" s="25">
        <v>1524</v>
      </c>
      <c r="V110" s="25">
        <v>1585</v>
      </c>
      <c r="W110" s="25">
        <v>1176</v>
      </c>
      <c r="X110" s="25">
        <v>1938</v>
      </c>
      <c r="Y110" s="25">
        <v>2781</v>
      </c>
      <c r="Z110" s="25">
        <v>2401</v>
      </c>
      <c r="AA110" s="25">
        <v>548</v>
      </c>
      <c r="AB110" s="25">
        <v>494</v>
      </c>
      <c r="AC110" s="25">
        <v>329</v>
      </c>
      <c r="AD110" s="32">
        <v>234</v>
      </c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</row>
    <row r="111" spans="1:62" ht="12.75">
      <c r="A111" s="25">
        <f t="shared" si="13"/>
        <v>10</v>
      </c>
      <c r="B111" s="25" t="s">
        <v>263</v>
      </c>
      <c r="C111" s="25"/>
      <c r="D111" s="25"/>
      <c r="E111" s="25"/>
      <c r="F111" s="25"/>
      <c r="G111" s="25"/>
      <c r="H111" s="25">
        <v>282</v>
      </c>
      <c r="I111" s="25">
        <v>1040</v>
      </c>
      <c r="J111" s="25">
        <v>621</v>
      </c>
      <c r="K111" s="25">
        <v>359</v>
      </c>
      <c r="L111" s="25">
        <v>444</v>
      </c>
      <c r="M111" s="25">
        <v>630</v>
      </c>
      <c r="N111" s="25">
        <v>800</v>
      </c>
      <c r="O111" s="25">
        <v>987</v>
      </c>
      <c r="P111" s="25">
        <v>943</v>
      </c>
      <c r="Q111" s="25">
        <v>3695</v>
      </c>
      <c r="R111" s="25">
        <v>531</v>
      </c>
      <c r="S111" s="25">
        <v>756</v>
      </c>
      <c r="T111" s="25">
        <v>1070</v>
      </c>
      <c r="U111" s="25">
        <v>1314</v>
      </c>
      <c r="V111" s="25">
        <v>1218</v>
      </c>
      <c r="W111" s="25">
        <v>2054</v>
      </c>
      <c r="X111" s="25">
        <v>510</v>
      </c>
      <c r="Y111" s="25">
        <v>1180</v>
      </c>
      <c r="Z111" s="25">
        <v>909</v>
      </c>
      <c r="AA111" s="25">
        <v>618</v>
      </c>
      <c r="AB111" s="25">
        <v>793</v>
      </c>
      <c r="AC111" s="25">
        <v>1294</v>
      </c>
      <c r="AD111" s="32">
        <v>1693</v>
      </c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</row>
    <row r="112" spans="1:62" ht="12.75">
      <c r="A112" s="25">
        <f t="shared" si="13"/>
        <v>11</v>
      </c>
      <c r="B112" s="25" t="s">
        <v>264</v>
      </c>
      <c r="C112" s="25">
        <v>48</v>
      </c>
      <c r="D112" s="25">
        <v>360</v>
      </c>
      <c r="E112" s="25"/>
      <c r="F112" s="25"/>
      <c r="G112" s="25"/>
      <c r="H112" s="25">
        <v>47</v>
      </c>
      <c r="I112" s="25">
        <v>81</v>
      </c>
      <c r="J112" s="25">
        <v>437</v>
      </c>
      <c r="K112" s="25">
        <v>1115</v>
      </c>
      <c r="L112" s="25"/>
      <c r="M112" s="25"/>
      <c r="N112" s="25"/>
      <c r="O112" s="25"/>
      <c r="P112" s="25">
        <v>36</v>
      </c>
      <c r="Q112" s="25">
        <v>1295</v>
      </c>
      <c r="R112" s="25">
        <v>684</v>
      </c>
      <c r="S112" s="25">
        <v>359</v>
      </c>
      <c r="T112" s="25">
        <v>286</v>
      </c>
      <c r="U112" s="25">
        <v>660</v>
      </c>
      <c r="V112" s="25">
        <v>767</v>
      </c>
      <c r="W112" s="25">
        <v>427</v>
      </c>
      <c r="X112" s="25">
        <v>494</v>
      </c>
      <c r="Y112" s="25">
        <v>370</v>
      </c>
      <c r="Z112" s="25">
        <v>365</v>
      </c>
      <c r="AA112" s="25">
        <v>725</v>
      </c>
      <c r="AB112" s="25">
        <v>475</v>
      </c>
      <c r="AC112" s="25">
        <v>423</v>
      </c>
      <c r="AD112" s="32">
        <v>1059</v>
      </c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</row>
    <row r="113" spans="1:62" ht="12.75">
      <c r="A113" s="25">
        <f t="shared" si="13"/>
        <v>12</v>
      </c>
      <c r="B113" s="25" t="s">
        <v>265</v>
      </c>
      <c r="C113" s="25">
        <v>36</v>
      </c>
      <c r="D113" s="25"/>
      <c r="E113" s="25"/>
      <c r="F113" s="25"/>
      <c r="G113" s="25"/>
      <c r="H113" s="25">
        <v>90</v>
      </c>
      <c r="I113" s="25">
        <v>19</v>
      </c>
      <c r="J113" s="25">
        <v>23</v>
      </c>
      <c r="K113" s="25">
        <v>99</v>
      </c>
      <c r="L113" s="25">
        <v>674</v>
      </c>
      <c r="M113" s="25">
        <v>1145</v>
      </c>
      <c r="N113" s="25">
        <v>1494</v>
      </c>
      <c r="O113" s="25">
        <v>1414</v>
      </c>
      <c r="P113" s="25">
        <v>454</v>
      </c>
      <c r="Q113" s="25">
        <v>645</v>
      </c>
      <c r="R113" s="25">
        <v>406</v>
      </c>
      <c r="S113" s="25">
        <v>441</v>
      </c>
      <c r="T113" s="25">
        <v>936</v>
      </c>
      <c r="U113" s="25">
        <v>1554</v>
      </c>
      <c r="V113" s="25">
        <v>921</v>
      </c>
      <c r="W113" s="25">
        <v>2265</v>
      </c>
      <c r="X113" s="25">
        <v>1090</v>
      </c>
      <c r="Y113" s="25">
        <v>1155</v>
      </c>
      <c r="Z113" s="25">
        <v>1753</v>
      </c>
      <c r="AA113" s="25">
        <v>1342</v>
      </c>
      <c r="AB113" s="25">
        <v>1374</v>
      </c>
      <c r="AC113" s="25">
        <v>912</v>
      </c>
      <c r="AD113" s="32">
        <v>1364</v>
      </c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</row>
    <row r="114" spans="1:62" ht="12.75">
      <c r="A114" s="25"/>
      <c r="B114" s="25" t="s">
        <v>289</v>
      </c>
      <c r="C114" s="25">
        <v>2</v>
      </c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3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</row>
    <row r="115" spans="1:62" ht="12.75">
      <c r="A115" s="25">
        <f>A113+1</f>
        <v>13</v>
      </c>
      <c r="B115" s="25" t="s">
        <v>266</v>
      </c>
      <c r="C115" s="25"/>
      <c r="D115" s="25">
        <v>103</v>
      </c>
      <c r="E115" s="25"/>
      <c r="F115" s="25"/>
      <c r="G115" s="25"/>
      <c r="H115" s="25">
        <v>57</v>
      </c>
      <c r="I115" s="25">
        <v>236</v>
      </c>
      <c r="J115" s="25">
        <v>68</v>
      </c>
      <c r="K115" s="25">
        <v>249</v>
      </c>
      <c r="L115" s="25">
        <v>449</v>
      </c>
      <c r="M115" s="25">
        <v>27</v>
      </c>
      <c r="N115" s="25">
        <v>46</v>
      </c>
      <c r="O115" s="25">
        <v>474</v>
      </c>
      <c r="P115" s="25">
        <v>492</v>
      </c>
      <c r="Q115" s="25">
        <v>1523</v>
      </c>
      <c r="R115" s="25">
        <v>465</v>
      </c>
      <c r="S115" s="25">
        <v>631</v>
      </c>
      <c r="T115" s="25">
        <v>571</v>
      </c>
      <c r="U115" s="25">
        <v>452</v>
      </c>
      <c r="V115" s="25">
        <v>135</v>
      </c>
      <c r="W115" s="25">
        <v>185</v>
      </c>
      <c r="X115" s="25">
        <v>115</v>
      </c>
      <c r="Y115" s="25">
        <v>324</v>
      </c>
      <c r="Z115" s="25">
        <v>316</v>
      </c>
      <c r="AA115" s="25">
        <v>190</v>
      </c>
      <c r="AB115" s="25">
        <v>231</v>
      </c>
      <c r="AC115" s="25">
        <v>167</v>
      </c>
      <c r="AD115" s="32">
        <v>142</v>
      </c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</row>
    <row r="116" spans="1:62" ht="12.75">
      <c r="A116" s="25">
        <f t="shared" si="13"/>
        <v>14</v>
      </c>
      <c r="B116" s="25" t="s">
        <v>267</v>
      </c>
      <c r="C116" s="25">
        <v>20</v>
      </c>
      <c r="D116" s="25">
        <v>228</v>
      </c>
      <c r="E116" s="25"/>
      <c r="F116" s="25"/>
      <c r="G116" s="25"/>
      <c r="H116" s="25"/>
      <c r="I116" s="25">
        <v>11</v>
      </c>
      <c r="J116" s="25"/>
      <c r="K116" s="25">
        <v>234</v>
      </c>
      <c r="L116" s="25">
        <v>953</v>
      </c>
      <c r="M116" s="25">
        <v>334</v>
      </c>
      <c r="N116" s="25">
        <v>816</v>
      </c>
      <c r="O116" s="25">
        <v>1539</v>
      </c>
      <c r="P116" s="25">
        <v>1413</v>
      </c>
      <c r="Q116" s="25">
        <v>5332</v>
      </c>
      <c r="R116" s="25">
        <v>937</v>
      </c>
      <c r="S116" s="25">
        <v>778</v>
      </c>
      <c r="T116" s="25">
        <v>944</v>
      </c>
      <c r="U116" s="25">
        <v>938</v>
      </c>
      <c r="V116" s="25">
        <v>404</v>
      </c>
      <c r="W116" s="25">
        <v>118</v>
      </c>
      <c r="X116" s="25">
        <v>527</v>
      </c>
      <c r="Y116" s="25">
        <v>368</v>
      </c>
      <c r="Z116" s="25">
        <v>659</v>
      </c>
      <c r="AA116" s="25">
        <v>534</v>
      </c>
      <c r="AB116" s="25">
        <v>886</v>
      </c>
      <c r="AC116" s="25">
        <v>377</v>
      </c>
      <c r="AD116" s="32">
        <v>866</v>
      </c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</row>
    <row r="117" spans="1:62" ht="12.75">
      <c r="A117" s="25">
        <f t="shared" si="13"/>
        <v>15</v>
      </c>
      <c r="B117" s="25" t="s">
        <v>268</v>
      </c>
      <c r="C117" s="25">
        <v>36</v>
      </c>
      <c r="D117" s="25">
        <v>205</v>
      </c>
      <c r="E117" s="25"/>
      <c r="F117" s="25"/>
      <c r="G117" s="25"/>
      <c r="H117" s="25"/>
      <c r="I117" s="25">
        <v>14</v>
      </c>
      <c r="J117" s="25">
        <v>298</v>
      </c>
      <c r="K117" s="25">
        <v>581</v>
      </c>
      <c r="L117" s="25">
        <v>612</v>
      </c>
      <c r="M117" s="25">
        <v>157</v>
      </c>
      <c r="N117" s="25">
        <v>197</v>
      </c>
      <c r="O117" s="25">
        <v>913</v>
      </c>
      <c r="P117" s="25">
        <v>401</v>
      </c>
      <c r="Q117" s="25">
        <v>1862</v>
      </c>
      <c r="R117" s="25">
        <v>293</v>
      </c>
      <c r="S117" s="25">
        <v>1156</v>
      </c>
      <c r="T117" s="25">
        <v>1231</v>
      </c>
      <c r="U117" s="25">
        <v>856</v>
      </c>
      <c r="V117" s="25">
        <v>447</v>
      </c>
      <c r="W117" s="25">
        <v>184</v>
      </c>
      <c r="X117" s="25">
        <v>554</v>
      </c>
      <c r="Y117" s="25">
        <v>1663</v>
      </c>
      <c r="Z117" s="25">
        <v>1114</v>
      </c>
      <c r="AA117" s="25">
        <v>757</v>
      </c>
      <c r="AB117" s="25">
        <v>800</v>
      </c>
      <c r="AC117" s="25">
        <v>249</v>
      </c>
      <c r="AD117" s="32">
        <v>460</v>
      </c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</row>
    <row r="118" spans="1:62" ht="12.75">
      <c r="A118" s="25">
        <f t="shared" si="13"/>
        <v>16</v>
      </c>
      <c r="B118" s="25" t="s">
        <v>269</v>
      </c>
      <c r="C118" s="25">
        <v>25</v>
      </c>
      <c r="D118" s="25">
        <v>131</v>
      </c>
      <c r="E118" s="25"/>
      <c r="F118" s="25"/>
      <c r="G118" s="25"/>
      <c r="H118" s="25">
        <v>45</v>
      </c>
      <c r="I118" s="25">
        <v>20</v>
      </c>
      <c r="J118" s="25"/>
      <c r="K118" s="25">
        <v>49</v>
      </c>
      <c r="L118" s="25">
        <v>447</v>
      </c>
      <c r="M118" s="25">
        <v>188</v>
      </c>
      <c r="N118" s="25">
        <v>91</v>
      </c>
      <c r="O118" s="25">
        <v>1602</v>
      </c>
      <c r="P118" s="25">
        <v>334</v>
      </c>
      <c r="Q118" s="25">
        <v>976</v>
      </c>
      <c r="R118" s="25">
        <v>390</v>
      </c>
      <c r="S118" s="25">
        <v>603</v>
      </c>
      <c r="T118" s="25">
        <v>1648</v>
      </c>
      <c r="U118" s="25">
        <v>715</v>
      </c>
      <c r="V118" s="25">
        <v>444</v>
      </c>
      <c r="W118" s="25">
        <v>1349</v>
      </c>
      <c r="X118" s="25">
        <v>773</v>
      </c>
      <c r="Y118" s="25">
        <v>1470</v>
      </c>
      <c r="Z118" s="25">
        <v>973</v>
      </c>
      <c r="AA118" s="25">
        <v>578</v>
      </c>
      <c r="AB118" s="25">
        <v>640</v>
      </c>
      <c r="AC118" s="25">
        <v>283</v>
      </c>
      <c r="AD118" s="32">
        <v>232</v>
      </c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</row>
    <row r="119" spans="1:62" ht="12.75">
      <c r="A119" s="25">
        <f t="shared" si="13"/>
        <v>17</v>
      </c>
      <c r="B119" s="25" t="s">
        <v>270</v>
      </c>
      <c r="C119" s="25"/>
      <c r="D119" s="25">
        <v>578</v>
      </c>
      <c r="E119" s="25"/>
      <c r="F119" s="25"/>
      <c r="G119" s="25"/>
      <c r="H119" s="25"/>
      <c r="I119" s="25">
        <v>24</v>
      </c>
      <c r="J119" s="25"/>
      <c r="K119" s="25">
        <v>4836</v>
      </c>
      <c r="L119" s="25">
        <v>20</v>
      </c>
      <c r="M119" s="25">
        <v>47</v>
      </c>
      <c r="N119" s="25">
        <v>40</v>
      </c>
      <c r="O119" s="25">
        <v>4</v>
      </c>
      <c r="P119" s="25">
        <v>93</v>
      </c>
      <c r="Q119" s="25">
        <v>79</v>
      </c>
      <c r="R119" s="25">
        <v>30</v>
      </c>
      <c r="S119" s="25">
        <v>14</v>
      </c>
      <c r="T119" s="25">
        <v>61</v>
      </c>
      <c r="U119" s="25"/>
      <c r="V119" s="25">
        <v>72</v>
      </c>
      <c r="W119" s="25">
        <v>42</v>
      </c>
      <c r="X119" s="25">
        <v>153</v>
      </c>
      <c r="Y119" s="25">
        <v>219</v>
      </c>
      <c r="Z119" s="25">
        <v>307</v>
      </c>
      <c r="AA119" s="25">
        <v>25</v>
      </c>
      <c r="AB119" s="25">
        <v>74</v>
      </c>
      <c r="AC119" s="25">
        <v>12</v>
      </c>
      <c r="AD119" s="32">
        <v>5</v>
      </c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</row>
    <row r="120" spans="1:62" ht="12.75">
      <c r="A120" s="25"/>
      <c r="B120" s="25" t="s">
        <v>271</v>
      </c>
      <c r="C120" s="25">
        <f aca="true" t="shared" si="14" ref="C120:H120">SUM(C102:C119)</f>
        <v>402</v>
      </c>
      <c r="D120" s="25">
        <f t="shared" si="14"/>
        <v>4260</v>
      </c>
      <c r="E120" s="25">
        <f t="shared" si="14"/>
        <v>0</v>
      </c>
      <c r="F120" s="25">
        <f t="shared" si="14"/>
        <v>0</v>
      </c>
      <c r="G120" s="25">
        <f t="shared" si="14"/>
        <v>0</v>
      </c>
      <c r="H120" s="25">
        <f t="shared" si="14"/>
        <v>2579</v>
      </c>
      <c r="I120" s="25">
        <f aca="true" t="shared" si="15" ref="I120:AD120">SUM(I102:I119)</f>
        <v>2184</v>
      </c>
      <c r="J120" s="25">
        <f t="shared" si="15"/>
        <v>2906</v>
      </c>
      <c r="K120" s="25">
        <f t="shared" si="15"/>
        <v>10425</v>
      </c>
      <c r="L120" s="25">
        <f t="shared" si="15"/>
        <v>5752</v>
      </c>
      <c r="M120" s="25">
        <f t="shared" si="15"/>
        <v>5076</v>
      </c>
      <c r="N120" s="25">
        <f t="shared" si="15"/>
        <v>9264</v>
      </c>
      <c r="O120" s="25">
        <f t="shared" si="15"/>
        <v>14255</v>
      </c>
      <c r="P120" s="25">
        <f t="shared" si="15"/>
        <v>10894</v>
      </c>
      <c r="Q120" s="25">
        <f t="shared" si="15"/>
        <v>27805</v>
      </c>
      <c r="R120" s="25">
        <f t="shared" si="15"/>
        <v>7337</v>
      </c>
      <c r="S120" s="25">
        <f t="shared" si="15"/>
        <v>9084</v>
      </c>
      <c r="T120" s="25">
        <f t="shared" si="15"/>
        <v>15497</v>
      </c>
      <c r="U120" s="25">
        <f t="shared" si="15"/>
        <v>16089</v>
      </c>
      <c r="V120" s="25">
        <f t="shared" si="15"/>
        <v>11111</v>
      </c>
      <c r="W120" s="25">
        <f t="shared" si="15"/>
        <v>15342</v>
      </c>
      <c r="X120" s="25">
        <f t="shared" si="15"/>
        <v>13571</v>
      </c>
      <c r="Y120" s="25">
        <f t="shared" si="15"/>
        <v>15281</v>
      </c>
      <c r="Z120" s="25">
        <f t="shared" si="15"/>
        <v>15917</v>
      </c>
      <c r="AA120" s="25">
        <f t="shared" si="15"/>
        <v>10335</v>
      </c>
      <c r="AB120" s="25">
        <f t="shared" si="15"/>
        <v>12393</v>
      </c>
      <c r="AC120" s="25">
        <f t="shared" si="15"/>
        <v>8159</v>
      </c>
      <c r="AD120" s="32">
        <f t="shared" si="15"/>
        <v>11501</v>
      </c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</row>
    <row r="124" spans="1:26" ht="12.75">
      <c r="A124" s="23"/>
      <c r="B124" s="23"/>
      <c r="C124" s="23"/>
      <c r="D124" s="23"/>
      <c r="E124" s="23"/>
      <c r="F124" s="23"/>
      <c r="G124" s="23"/>
      <c r="H124" s="23"/>
      <c r="I124" s="23" t="s">
        <v>281</v>
      </c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2.7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8" ht="12.75">
      <c r="A126" s="24"/>
      <c r="B126" s="24" t="s">
        <v>272</v>
      </c>
      <c r="C126" s="24">
        <v>1950</v>
      </c>
      <c r="D126" s="24">
        <v>1958</v>
      </c>
      <c r="E126" s="24"/>
      <c r="F126" s="24">
        <v>1960</v>
      </c>
      <c r="G126" s="24">
        <v>1961</v>
      </c>
      <c r="H126" s="24">
        <v>1962</v>
      </c>
      <c r="I126" s="24">
        <v>1963</v>
      </c>
      <c r="J126" s="24">
        <v>1964</v>
      </c>
      <c r="K126" s="24">
        <v>1965</v>
      </c>
      <c r="L126" s="24">
        <v>1966</v>
      </c>
      <c r="M126" s="24">
        <v>1967</v>
      </c>
      <c r="N126" s="24">
        <v>1968</v>
      </c>
      <c r="O126" s="24">
        <v>1969</v>
      </c>
      <c r="P126" s="24">
        <v>1970</v>
      </c>
      <c r="Q126" s="24">
        <v>1971</v>
      </c>
      <c r="R126" s="24">
        <v>1972</v>
      </c>
      <c r="S126" s="24">
        <v>1973</v>
      </c>
      <c r="T126" s="24">
        <v>1974</v>
      </c>
      <c r="U126" s="24">
        <v>1975</v>
      </c>
      <c r="V126" s="24">
        <v>1976</v>
      </c>
      <c r="W126" s="24">
        <v>1977</v>
      </c>
      <c r="X126" s="24">
        <v>1978</v>
      </c>
      <c r="Y126" s="24">
        <v>1979</v>
      </c>
      <c r="Z126" s="24">
        <v>1980</v>
      </c>
      <c r="AA126" s="24">
        <v>1981</v>
      </c>
      <c r="AB126" s="24">
        <v>1982</v>
      </c>
    </row>
    <row r="127" spans="1:28" ht="12.75">
      <c r="A127" s="25">
        <v>1</v>
      </c>
      <c r="B127" s="25" t="s">
        <v>254</v>
      </c>
      <c r="C127" s="25">
        <v>71</v>
      </c>
      <c r="D127" s="25">
        <v>399</v>
      </c>
      <c r="E127" s="25"/>
      <c r="F127" s="25">
        <v>1635</v>
      </c>
      <c r="G127" s="25"/>
      <c r="H127" s="25">
        <v>186</v>
      </c>
      <c r="I127" s="25">
        <v>1126</v>
      </c>
      <c r="J127" s="25">
        <v>577</v>
      </c>
      <c r="K127" s="25">
        <v>699</v>
      </c>
      <c r="L127" s="25">
        <v>1296</v>
      </c>
      <c r="M127" s="25">
        <v>262</v>
      </c>
      <c r="N127" s="25">
        <v>808</v>
      </c>
      <c r="O127" s="25">
        <v>516</v>
      </c>
      <c r="P127" s="25">
        <v>57</v>
      </c>
      <c r="Q127" s="25">
        <v>388</v>
      </c>
      <c r="R127" s="25">
        <v>1532</v>
      </c>
      <c r="S127" s="25">
        <v>698</v>
      </c>
      <c r="T127" s="25">
        <v>334</v>
      </c>
      <c r="U127" s="25">
        <v>1533</v>
      </c>
      <c r="V127" s="25">
        <v>733</v>
      </c>
      <c r="W127" s="25">
        <v>1057</v>
      </c>
      <c r="X127" s="25">
        <v>562</v>
      </c>
      <c r="Y127" s="25">
        <v>809</v>
      </c>
      <c r="Z127" s="25">
        <v>1046</v>
      </c>
      <c r="AA127" s="25">
        <v>941</v>
      </c>
      <c r="AB127" s="25">
        <v>733</v>
      </c>
    </row>
    <row r="128" spans="1:28" ht="12.75">
      <c r="A128" s="25">
        <f>A127+1</f>
        <v>2</v>
      </c>
      <c r="B128" s="25" t="s">
        <v>255</v>
      </c>
      <c r="C128" s="25">
        <v>86</v>
      </c>
      <c r="D128" s="25">
        <v>752</v>
      </c>
      <c r="E128" s="25"/>
      <c r="F128" s="25">
        <v>2645</v>
      </c>
      <c r="G128" s="25">
        <v>206</v>
      </c>
      <c r="H128" s="25">
        <v>325</v>
      </c>
      <c r="I128" s="25">
        <v>1669</v>
      </c>
      <c r="J128" s="25">
        <v>1161</v>
      </c>
      <c r="K128" s="25">
        <v>2221</v>
      </c>
      <c r="L128" s="25">
        <v>382</v>
      </c>
      <c r="M128" s="25">
        <v>862</v>
      </c>
      <c r="N128" s="25">
        <v>1919</v>
      </c>
      <c r="O128" s="25">
        <v>3142</v>
      </c>
      <c r="P128" s="25">
        <v>749</v>
      </c>
      <c r="Q128" s="25">
        <v>646</v>
      </c>
      <c r="R128" s="25">
        <v>839</v>
      </c>
      <c r="S128" s="25">
        <v>1686</v>
      </c>
      <c r="T128" s="25">
        <v>942</v>
      </c>
      <c r="U128" s="25">
        <v>2877</v>
      </c>
      <c r="V128" s="25">
        <v>1143</v>
      </c>
      <c r="W128" s="25">
        <v>752</v>
      </c>
      <c r="X128" s="25">
        <v>802</v>
      </c>
      <c r="Y128" s="25">
        <v>718</v>
      </c>
      <c r="Z128" s="25">
        <v>778</v>
      </c>
      <c r="AA128" s="25">
        <v>594</v>
      </c>
      <c r="AB128" s="25">
        <v>262</v>
      </c>
    </row>
    <row r="129" spans="1:28" ht="12.75">
      <c r="A129" s="25">
        <f aca="true" t="shared" si="16" ref="A129:A144">A128+1</f>
        <v>3</v>
      </c>
      <c r="B129" s="25" t="s">
        <v>256</v>
      </c>
      <c r="C129" s="25">
        <v>42</v>
      </c>
      <c r="D129" s="25">
        <v>619</v>
      </c>
      <c r="E129" s="25"/>
      <c r="F129" s="25"/>
      <c r="G129" s="25">
        <v>64</v>
      </c>
      <c r="H129" s="25">
        <v>36</v>
      </c>
      <c r="I129" s="25">
        <v>10</v>
      </c>
      <c r="J129" s="25">
        <v>47</v>
      </c>
      <c r="K129" s="25">
        <v>61</v>
      </c>
      <c r="L129" s="25">
        <v>1507</v>
      </c>
      <c r="M129" s="25">
        <v>1489</v>
      </c>
      <c r="N129" s="25">
        <v>860</v>
      </c>
      <c r="O129" s="25">
        <v>229</v>
      </c>
      <c r="P129" s="25">
        <v>106</v>
      </c>
      <c r="Q129" s="25">
        <v>233</v>
      </c>
      <c r="R129" s="25">
        <v>526</v>
      </c>
      <c r="S129" s="25">
        <v>457</v>
      </c>
      <c r="T129" s="25">
        <v>145</v>
      </c>
      <c r="U129" s="25">
        <v>212</v>
      </c>
      <c r="V129" s="25">
        <v>463</v>
      </c>
      <c r="W129" s="25">
        <v>566</v>
      </c>
      <c r="X129" s="25">
        <v>854</v>
      </c>
      <c r="Y129" s="25">
        <v>506</v>
      </c>
      <c r="Z129" s="25">
        <v>1001</v>
      </c>
      <c r="AA129" s="25">
        <v>405</v>
      </c>
      <c r="AB129" s="25">
        <v>811</v>
      </c>
    </row>
    <row r="130" spans="1:28" ht="12.75">
      <c r="A130" s="25">
        <f t="shared" si="16"/>
        <v>4</v>
      </c>
      <c r="B130" s="25" t="s">
        <v>257</v>
      </c>
      <c r="C130" s="25">
        <v>4</v>
      </c>
      <c r="D130" s="25">
        <v>346</v>
      </c>
      <c r="E130" s="25"/>
      <c r="F130" s="25">
        <v>1333</v>
      </c>
      <c r="G130" s="25">
        <v>562</v>
      </c>
      <c r="H130" s="25">
        <v>26</v>
      </c>
      <c r="I130" s="25">
        <v>41</v>
      </c>
      <c r="J130" s="25">
        <v>6</v>
      </c>
      <c r="K130" s="25">
        <v>6</v>
      </c>
      <c r="L130" s="25">
        <v>487</v>
      </c>
      <c r="M130" s="25">
        <v>956</v>
      </c>
      <c r="N130" s="25">
        <v>511</v>
      </c>
      <c r="O130" s="25">
        <v>844</v>
      </c>
      <c r="P130" s="25">
        <v>101</v>
      </c>
      <c r="Q130" s="25">
        <v>530</v>
      </c>
      <c r="R130" s="25">
        <v>292</v>
      </c>
      <c r="S130" s="25">
        <v>279</v>
      </c>
      <c r="T130" s="25">
        <v>111</v>
      </c>
      <c r="U130" s="25">
        <v>155</v>
      </c>
      <c r="V130" s="25">
        <v>100</v>
      </c>
      <c r="W130" s="25">
        <v>190</v>
      </c>
      <c r="X130" s="25">
        <v>223</v>
      </c>
      <c r="Y130" s="25">
        <v>147</v>
      </c>
      <c r="Z130" s="25">
        <v>93</v>
      </c>
      <c r="AA130" s="25">
        <v>330</v>
      </c>
      <c r="AB130" s="25">
        <v>247</v>
      </c>
    </row>
    <row r="131" spans="1:28" ht="12.75">
      <c r="A131" s="25">
        <f t="shared" si="16"/>
        <v>5</v>
      </c>
      <c r="B131" s="25" t="s">
        <v>258</v>
      </c>
      <c r="C131" s="25"/>
      <c r="D131" s="25">
        <v>274</v>
      </c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>
        <v>950</v>
      </c>
      <c r="Z131" s="25">
        <v>506</v>
      </c>
      <c r="AA131" s="25">
        <v>629</v>
      </c>
      <c r="AB131" s="25">
        <v>339</v>
      </c>
    </row>
    <row r="132" spans="1:28" ht="12.75">
      <c r="A132" s="25">
        <f t="shared" si="16"/>
        <v>6</v>
      </c>
      <c r="B132" s="25" t="s">
        <v>259</v>
      </c>
      <c r="C132" s="25">
        <v>9</v>
      </c>
      <c r="D132" s="25"/>
      <c r="E132" s="25"/>
      <c r="F132" s="25">
        <v>189</v>
      </c>
      <c r="G132" s="25">
        <v>1</v>
      </c>
      <c r="H132" s="25">
        <v>72</v>
      </c>
      <c r="I132" s="25">
        <v>184</v>
      </c>
      <c r="J132" s="25">
        <v>128</v>
      </c>
      <c r="K132" s="25">
        <v>109</v>
      </c>
      <c r="L132" s="25">
        <v>103</v>
      </c>
      <c r="M132" s="25">
        <v>2510</v>
      </c>
      <c r="N132" s="25">
        <v>1446</v>
      </c>
      <c r="O132" s="25">
        <v>1747</v>
      </c>
      <c r="P132" s="25">
        <v>241</v>
      </c>
      <c r="Q132" s="25">
        <v>422</v>
      </c>
      <c r="R132" s="25">
        <v>505</v>
      </c>
      <c r="S132" s="25">
        <v>1180</v>
      </c>
      <c r="T132" s="25">
        <v>693</v>
      </c>
      <c r="U132" s="25">
        <v>390</v>
      </c>
      <c r="V132" s="25">
        <v>543</v>
      </c>
      <c r="W132" s="25">
        <v>548</v>
      </c>
      <c r="X132" s="25">
        <v>730</v>
      </c>
      <c r="Y132" s="25">
        <v>480</v>
      </c>
      <c r="Z132" s="25">
        <v>739</v>
      </c>
      <c r="AA132" s="25">
        <v>760</v>
      </c>
      <c r="AB132" s="25">
        <v>1425</v>
      </c>
    </row>
    <row r="133" spans="1:28" ht="12.75">
      <c r="A133" s="25">
        <f t="shared" si="16"/>
        <v>7</v>
      </c>
      <c r="B133" s="25" t="s">
        <v>260</v>
      </c>
      <c r="C133" s="25">
        <v>90</v>
      </c>
      <c r="D133" s="25">
        <v>282</v>
      </c>
      <c r="E133" s="25"/>
      <c r="F133" s="25">
        <v>348</v>
      </c>
      <c r="G133" s="25">
        <v>1637</v>
      </c>
      <c r="H133" s="25">
        <v>1643</v>
      </c>
      <c r="I133" s="25">
        <v>593</v>
      </c>
      <c r="J133" s="25">
        <v>813</v>
      </c>
      <c r="K133" s="25">
        <v>1992</v>
      </c>
      <c r="L133" s="25">
        <v>1732</v>
      </c>
      <c r="M133" s="25">
        <v>1834</v>
      </c>
      <c r="N133" s="25">
        <v>1267</v>
      </c>
      <c r="O133" s="25">
        <v>1310</v>
      </c>
      <c r="P133" s="25">
        <v>37</v>
      </c>
      <c r="Q133" s="25">
        <v>99</v>
      </c>
      <c r="R133" s="25">
        <v>281</v>
      </c>
      <c r="S133" s="25">
        <v>414</v>
      </c>
      <c r="T133" s="25">
        <v>130</v>
      </c>
      <c r="U133" s="25">
        <v>107</v>
      </c>
      <c r="V133" s="25">
        <v>387</v>
      </c>
      <c r="W133" s="25">
        <v>762</v>
      </c>
      <c r="X133" s="25">
        <v>246</v>
      </c>
      <c r="Y133" s="25">
        <v>180</v>
      </c>
      <c r="Z133" s="25">
        <v>308</v>
      </c>
      <c r="AA133" s="25">
        <v>152</v>
      </c>
      <c r="AB133" s="25">
        <v>217</v>
      </c>
    </row>
    <row r="134" spans="1:28" ht="12.75">
      <c r="A134" s="25">
        <f t="shared" si="16"/>
        <v>8</v>
      </c>
      <c r="B134" s="25" t="s">
        <v>261</v>
      </c>
      <c r="C134" s="25">
        <v>131</v>
      </c>
      <c r="D134" s="25">
        <v>85</v>
      </c>
      <c r="E134" s="25"/>
      <c r="F134" s="25">
        <v>171</v>
      </c>
      <c r="G134" s="25">
        <v>11</v>
      </c>
      <c r="H134" s="25">
        <v>8</v>
      </c>
      <c r="I134" s="25">
        <v>7</v>
      </c>
      <c r="J134" s="25"/>
      <c r="K134" s="25">
        <v>50</v>
      </c>
      <c r="L134" s="25">
        <v>183</v>
      </c>
      <c r="M134" s="25">
        <v>839</v>
      </c>
      <c r="N134" s="25">
        <v>499</v>
      </c>
      <c r="O134" s="25">
        <v>1760</v>
      </c>
      <c r="P134" s="25">
        <v>78</v>
      </c>
      <c r="Q134" s="25">
        <v>547</v>
      </c>
      <c r="R134" s="25">
        <v>1438</v>
      </c>
      <c r="S134" s="25">
        <v>941</v>
      </c>
      <c r="T134" s="25">
        <v>1036</v>
      </c>
      <c r="U134" s="25">
        <v>537</v>
      </c>
      <c r="V134" s="25">
        <v>587</v>
      </c>
      <c r="W134" s="25">
        <v>569</v>
      </c>
      <c r="X134" s="25">
        <v>354</v>
      </c>
      <c r="Y134" s="25">
        <v>353</v>
      </c>
      <c r="Z134" s="25">
        <v>670</v>
      </c>
      <c r="AA134" s="25">
        <v>593</v>
      </c>
      <c r="AB134" s="25">
        <v>986</v>
      </c>
    </row>
    <row r="135" spans="1:28" ht="12.75">
      <c r="A135" s="25">
        <f t="shared" si="16"/>
        <v>9</v>
      </c>
      <c r="B135" s="25" t="s">
        <v>262</v>
      </c>
      <c r="C135" s="25">
        <v>151</v>
      </c>
      <c r="D135" s="25">
        <v>39</v>
      </c>
      <c r="E135" s="25"/>
      <c r="F135" s="25">
        <v>504</v>
      </c>
      <c r="G135" s="25">
        <v>234</v>
      </c>
      <c r="H135" s="25">
        <v>127</v>
      </c>
      <c r="I135" s="25">
        <v>38</v>
      </c>
      <c r="J135" s="25">
        <v>987</v>
      </c>
      <c r="K135" s="25">
        <v>147</v>
      </c>
      <c r="L135" s="25">
        <v>453</v>
      </c>
      <c r="M135" s="25">
        <v>981</v>
      </c>
      <c r="N135" s="25">
        <v>588</v>
      </c>
      <c r="O135" s="25">
        <v>1614</v>
      </c>
      <c r="P135" s="25">
        <v>133</v>
      </c>
      <c r="Q135" s="25">
        <v>1326</v>
      </c>
      <c r="R135" s="25">
        <v>1448</v>
      </c>
      <c r="S135" s="25">
        <v>1190</v>
      </c>
      <c r="T135" s="25">
        <v>1527</v>
      </c>
      <c r="U135" s="25">
        <v>1034</v>
      </c>
      <c r="V135" s="25">
        <v>1715</v>
      </c>
      <c r="W135" s="25">
        <v>2114</v>
      </c>
      <c r="X135" s="25">
        <v>2344</v>
      </c>
      <c r="Y135" s="25">
        <v>186</v>
      </c>
      <c r="Z135" s="25">
        <v>376</v>
      </c>
      <c r="AA135" s="25">
        <v>371</v>
      </c>
      <c r="AB135" s="25">
        <v>389</v>
      </c>
    </row>
    <row r="136" spans="1:28" ht="12.75">
      <c r="A136" s="25">
        <f t="shared" si="16"/>
        <v>10</v>
      </c>
      <c r="B136" s="25" t="s">
        <v>263</v>
      </c>
      <c r="C136" s="25"/>
      <c r="D136" s="25"/>
      <c r="E136" s="25"/>
      <c r="F136" s="25">
        <v>295</v>
      </c>
      <c r="G136" s="25">
        <v>1565</v>
      </c>
      <c r="H136" s="25">
        <v>1099</v>
      </c>
      <c r="I136" s="25">
        <v>345</v>
      </c>
      <c r="J136" s="25">
        <v>762</v>
      </c>
      <c r="K136" s="25">
        <v>557</v>
      </c>
      <c r="L136" s="25">
        <v>609</v>
      </c>
      <c r="M136" s="25">
        <v>1133</v>
      </c>
      <c r="N136" s="25">
        <v>1460</v>
      </c>
      <c r="O136" s="25">
        <v>3095</v>
      </c>
      <c r="P136" s="25">
        <v>392</v>
      </c>
      <c r="Q136" s="25">
        <v>314</v>
      </c>
      <c r="R136" s="25">
        <v>720</v>
      </c>
      <c r="S136" s="25">
        <v>924</v>
      </c>
      <c r="T136" s="25">
        <v>810</v>
      </c>
      <c r="U136" s="25">
        <v>1566</v>
      </c>
      <c r="V136" s="25">
        <v>593</v>
      </c>
      <c r="W136" s="25">
        <v>1131</v>
      </c>
      <c r="X136" s="25">
        <v>553</v>
      </c>
      <c r="Y136" s="25">
        <v>610</v>
      </c>
      <c r="Z136" s="25">
        <v>948</v>
      </c>
      <c r="AA136" s="25">
        <v>920</v>
      </c>
      <c r="AB136" s="25">
        <v>1730</v>
      </c>
    </row>
    <row r="137" spans="1:28" ht="12.75">
      <c r="A137" s="25">
        <f t="shared" si="16"/>
        <v>11</v>
      </c>
      <c r="B137" s="25" t="s">
        <v>264</v>
      </c>
      <c r="C137" s="25">
        <v>61</v>
      </c>
      <c r="D137" s="25">
        <v>256</v>
      </c>
      <c r="E137" s="25"/>
      <c r="F137" s="25">
        <v>528</v>
      </c>
      <c r="G137" s="25">
        <v>134</v>
      </c>
      <c r="H137" s="25">
        <v>419</v>
      </c>
      <c r="I137" s="25">
        <v>675</v>
      </c>
      <c r="J137" s="25">
        <v>542</v>
      </c>
      <c r="K137" s="25"/>
      <c r="L137" s="25"/>
      <c r="M137" s="25"/>
      <c r="N137" s="25">
        <v>39</v>
      </c>
      <c r="O137" s="25">
        <v>1571</v>
      </c>
      <c r="P137" s="25">
        <v>504</v>
      </c>
      <c r="Q137" s="25">
        <v>364</v>
      </c>
      <c r="R137" s="25">
        <v>230</v>
      </c>
      <c r="S137" s="25">
        <v>505</v>
      </c>
      <c r="T137" s="25">
        <v>506</v>
      </c>
      <c r="U137" s="25">
        <v>346</v>
      </c>
      <c r="V137" s="25">
        <v>243</v>
      </c>
      <c r="W137" s="25">
        <v>493</v>
      </c>
      <c r="X137" s="25">
        <v>158</v>
      </c>
      <c r="Y137" s="25">
        <v>167</v>
      </c>
      <c r="Z137" s="25">
        <v>378</v>
      </c>
      <c r="AA137" s="25">
        <v>436</v>
      </c>
      <c r="AB137" s="25">
        <v>524</v>
      </c>
    </row>
    <row r="138" spans="1:28" ht="12.75">
      <c r="A138" s="25">
        <f t="shared" si="16"/>
        <v>12</v>
      </c>
      <c r="B138" s="25" t="s">
        <v>265</v>
      </c>
      <c r="C138" s="25">
        <v>45</v>
      </c>
      <c r="D138" s="25"/>
      <c r="E138" s="25"/>
      <c r="F138" s="25">
        <v>890</v>
      </c>
      <c r="G138" s="25">
        <v>11</v>
      </c>
      <c r="H138" s="25">
        <v>12</v>
      </c>
      <c r="I138" s="25">
        <v>105</v>
      </c>
      <c r="J138" s="25">
        <v>754</v>
      </c>
      <c r="K138" s="25">
        <v>954</v>
      </c>
      <c r="L138" s="25">
        <v>691</v>
      </c>
      <c r="M138" s="25">
        <v>632</v>
      </c>
      <c r="N138" s="25">
        <v>172</v>
      </c>
      <c r="O138" s="25">
        <v>340</v>
      </c>
      <c r="P138" s="25">
        <v>254</v>
      </c>
      <c r="Q138" s="25">
        <v>261</v>
      </c>
      <c r="R138" s="25">
        <v>426</v>
      </c>
      <c r="S138" s="25">
        <v>727</v>
      </c>
      <c r="T138" s="25">
        <v>588</v>
      </c>
      <c r="U138" s="25">
        <v>1220</v>
      </c>
      <c r="V138" s="25">
        <v>871</v>
      </c>
      <c r="W138" s="25">
        <v>818</v>
      </c>
      <c r="X138" s="25">
        <v>179</v>
      </c>
      <c r="Y138" s="25">
        <v>801</v>
      </c>
      <c r="Z138" s="25">
        <v>1574</v>
      </c>
      <c r="AA138" s="25">
        <v>535</v>
      </c>
      <c r="AB138" s="25">
        <v>636</v>
      </c>
    </row>
    <row r="139" spans="1:28" ht="12.75">
      <c r="A139" s="25"/>
      <c r="B139" s="25" t="s">
        <v>287</v>
      </c>
      <c r="C139" s="25">
        <v>30</v>
      </c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</row>
    <row r="140" spans="1:28" ht="12.75">
      <c r="A140" s="25">
        <f>A138+1</f>
        <v>13</v>
      </c>
      <c r="B140" s="25" t="s">
        <v>266</v>
      </c>
      <c r="C140" s="25"/>
      <c r="D140" s="25">
        <v>186</v>
      </c>
      <c r="E140" s="25"/>
      <c r="F140" s="25">
        <v>898</v>
      </c>
      <c r="G140" s="25">
        <v>308</v>
      </c>
      <c r="H140" s="25">
        <v>56</v>
      </c>
      <c r="I140" s="25">
        <v>228</v>
      </c>
      <c r="J140" s="25">
        <v>658</v>
      </c>
      <c r="K140" s="25">
        <v>134</v>
      </c>
      <c r="L140" s="25">
        <v>294</v>
      </c>
      <c r="M140" s="25">
        <v>1111</v>
      </c>
      <c r="N140" s="25">
        <v>745</v>
      </c>
      <c r="O140" s="25">
        <v>1107</v>
      </c>
      <c r="P140" s="25">
        <v>256</v>
      </c>
      <c r="Q140" s="25">
        <v>385</v>
      </c>
      <c r="R140" s="25">
        <v>405</v>
      </c>
      <c r="S140" s="25">
        <v>503</v>
      </c>
      <c r="T140" s="25">
        <v>732</v>
      </c>
      <c r="U140" s="25">
        <v>413</v>
      </c>
      <c r="V140" s="25">
        <v>189</v>
      </c>
      <c r="W140" s="25">
        <v>318</v>
      </c>
      <c r="X140" s="25">
        <v>287</v>
      </c>
      <c r="Y140" s="25">
        <v>265</v>
      </c>
      <c r="Z140" s="25">
        <v>209</v>
      </c>
      <c r="AA140" s="25">
        <v>139</v>
      </c>
      <c r="AB140" s="25">
        <v>194</v>
      </c>
    </row>
    <row r="141" spans="1:28" ht="12.75">
      <c r="A141" s="25">
        <f t="shared" si="16"/>
        <v>14</v>
      </c>
      <c r="B141" s="25" t="s">
        <v>267</v>
      </c>
      <c r="C141" s="25">
        <v>43</v>
      </c>
      <c r="D141" s="25">
        <v>607</v>
      </c>
      <c r="E141" s="25"/>
      <c r="F141" s="25">
        <v>207</v>
      </c>
      <c r="G141" s="25">
        <v>13</v>
      </c>
      <c r="H141" s="25">
        <v>8</v>
      </c>
      <c r="I141" s="25">
        <v>267</v>
      </c>
      <c r="J141" s="25">
        <v>2389</v>
      </c>
      <c r="K141" s="25">
        <v>809</v>
      </c>
      <c r="L141" s="25">
        <v>1105</v>
      </c>
      <c r="M141" s="25">
        <v>1386</v>
      </c>
      <c r="N141" s="25">
        <v>3366</v>
      </c>
      <c r="O141" s="25">
        <v>2662</v>
      </c>
      <c r="P141" s="25">
        <v>1196</v>
      </c>
      <c r="Q141" s="25">
        <v>1022</v>
      </c>
      <c r="R141" s="25">
        <v>1459</v>
      </c>
      <c r="S141" s="25">
        <v>1096</v>
      </c>
      <c r="T141" s="25">
        <v>482</v>
      </c>
      <c r="U141" s="25">
        <v>278</v>
      </c>
      <c r="V141" s="25">
        <v>505</v>
      </c>
      <c r="W141" s="25">
        <v>992</v>
      </c>
      <c r="X141" s="25">
        <v>851</v>
      </c>
      <c r="Y141" s="25">
        <v>927</v>
      </c>
      <c r="Z141" s="25">
        <v>1226</v>
      </c>
      <c r="AA141" s="25">
        <v>731</v>
      </c>
      <c r="AB141" s="25">
        <v>947</v>
      </c>
    </row>
    <row r="142" spans="1:28" ht="12.75">
      <c r="A142" s="25">
        <f t="shared" si="16"/>
        <v>15</v>
      </c>
      <c r="B142" s="25" t="s">
        <v>268</v>
      </c>
      <c r="C142" s="25">
        <v>116</v>
      </c>
      <c r="D142" s="25">
        <v>270</v>
      </c>
      <c r="E142" s="25"/>
      <c r="F142" s="25">
        <v>569</v>
      </c>
      <c r="G142" s="25">
        <v>413</v>
      </c>
      <c r="H142" s="25">
        <v>465</v>
      </c>
      <c r="I142" s="25">
        <v>385</v>
      </c>
      <c r="J142" s="25">
        <v>693</v>
      </c>
      <c r="K142" s="25">
        <v>263</v>
      </c>
      <c r="L142" s="25">
        <v>80</v>
      </c>
      <c r="M142" s="25">
        <v>932</v>
      </c>
      <c r="N142" s="25">
        <v>1407</v>
      </c>
      <c r="O142" s="25">
        <v>1793</v>
      </c>
      <c r="P142" s="25">
        <v>372</v>
      </c>
      <c r="Q142" s="25">
        <v>1181</v>
      </c>
      <c r="R142" s="25">
        <v>1588</v>
      </c>
      <c r="S142" s="25">
        <v>788</v>
      </c>
      <c r="T142" s="25">
        <v>683</v>
      </c>
      <c r="U142" s="25">
        <v>467</v>
      </c>
      <c r="V142" s="25">
        <v>424</v>
      </c>
      <c r="W142" s="25">
        <v>610</v>
      </c>
      <c r="X142" s="25">
        <v>1300</v>
      </c>
      <c r="Y142" s="25">
        <v>882</v>
      </c>
      <c r="Z142" s="25">
        <v>622</v>
      </c>
      <c r="AA142" s="25">
        <v>415</v>
      </c>
      <c r="AB142" s="25">
        <v>440</v>
      </c>
    </row>
    <row r="143" spans="1:28" ht="12.75">
      <c r="A143" s="25">
        <f t="shared" si="16"/>
        <v>16</v>
      </c>
      <c r="B143" s="25" t="s">
        <v>269</v>
      </c>
      <c r="C143" s="25">
        <v>58</v>
      </c>
      <c r="D143" s="25">
        <v>256</v>
      </c>
      <c r="E143" s="25"/>
      <c r="F143" s="25">
        <v>144</v>
      </c>
      <c r="G143" s="25">
        <v>60</v>
      </c>
      <c r="H143" s="25">
        <v>21</v>
      </c>
      <c r="I143" s="25">
        <v>66</v>
      </c>
      <c r="J143" s="25">
        <v>452</v>
      </c>
      <c r="K143" s="25">
        <v>127</v>
      </c>
      <c r="L143" s="25">
        <v>55</v>
      </c>
      <c r="M143" s="25">
        <v>786</v>
      </c>
      <c r="N143" s="25">
        <v>624</v>
      </c>
      <c r="O143" s="25">
        <v>672</v>
      </c>
      <c r="P143" s="25">
        <v>463</v>
      </c>
      <c r="Q143" s="25">
        <v>592</v>
      </c>
      <c r="R143" s="25">
        <v>1665</v>
      </c>
      <c r="S143" s="25">
        <v>521</v>
      </c>
      <c r="T143" s="25">
        <v>561</v>
      </c>
      <c r="U143" s="25">
        <v>1794</v>
      </c>
      <c r="V143" s="25">
        <v>651</v>
      </c>
      <c r="W143" s="25">
        <v>1208</v>
      </c>
      <c r="X143" s="25">
        <v>863</v>
      </c>
      <c r="Y143" s="25">
        <v>919</v>
      </c>
      <c r="Z143" s="25">
        <v>783</v>
      </c>
      <c r="AA143" s="25">
        <v>261</v>
      </c>
      <c r="AB143" s="25">
        <v>485</v>
      </c>
    </row>
    <row r="144" spans="1:28" ht="12.75">
      <c r="A144" s="25">
        <f t="shared" si="16"/>
        <v>17</v>
      </c>
      <c r="B144" s="25" t="s">
        <v>270</v>
      </c>
      <c r="C144" s="25"/>
      <c r="D144" s="25">
        <v>192</v>
      </c>
      <c r="E144" s="25"/>
      <c r="F144" s="25"/>
      <c r="G144" s="25">
        <v>23</v>
      </c>
      <c r="H144" s="25"/>
      <c r="I144" s="25">
        <v>875</v>
      </c>
      <c r="J144" s="25">
        <v>81</v>
      </c>
      <c r="K144" s="25">
        <v>56</v>
      </c>
      <c r="L144" s="25">
        <v>52</v>
      </c>
      <c r="M144" s="25">
        <v>11</v>
      </c>
      <c r="N144" s="25">
        <v>83</v>
      </c>
      <c r="O144" s="25">
        <v>1</v>
      </c>
      <c r="P144" s="25">
        <v>28</v>
      </c>
      <c r="Q144" s="25">
        <v>48</v>
      </c>
      <c r="R144" s="25">
        <v>67</v>
      </c>
      <c r="S144" s="25"/>
      <c r="T144" s="25">
        <v>123</v>
      </c>
      <c r="U144" s="25">
        <v>216</v>
      </c>
      <c r="V144" s="25">
        <v>70</v>
      </c>
      <c r="W144" s="25">
        <v>373</v>
      </c>
      <c r="X144" s="25">
        <v>725</v>
      </c>
      <c r="Y144" s="25">
        <v>84</v>
      </c>
      <c r="Z144" s="25">
        <v>126</v>
      </c>
      <c r="AA144" s="25">
        <v>140</v>
      </c>
      <c r="AB144" s="25">
        <v>67</v>
      </c>
    </row>
    <row r="145" spans="1:28" ht="12.75">
      <c r="A145" s="25"/>
      <c r="B145" s="25" t="s">
        <v>271</v>
      </c>
      <c r="C145" s="25">
        <f>SUM(C127:C144)</f>
        <v>937</v>
      </c>
      <c r="D145" s="25">
        <f>SUM(D127:D144)</f>
        <v>4563</v>
      </c>
      <c r="E145" s="25">
        <f>SUM(E127:E144)</f>
        <v>0</v>
      </c>
      <c r="F145" s="25">
        <f>SUM(F127:F144)</f>
        <v>10356</v>
      </c>
      <c r="G145" s="25">
        <f aca="true" t="shared" si="17" ref="G145:AB145">SUM(G127:G144)</f>
        <v>5242</v>
      </c>
      <c r="H145" s="25">
        <f t="shared" si="17"/>
        <v>4503</v>
      </c>
      <c r="I145" s="25">
        <f t="shared" si="17"/>
        <v>6614</v>
      </c>
      <c r="J145" s="25">
        <f t="shared" si="17"/>
        <v>10050</v>
      </c>
      <c r="K145" s="25">
        <f t="shared" si="17"/>
        <v>8185</v>
      </c>
      <c r="L145" s="25">
        <f t="shared" si="17"/>
        <v>9029</v>
      </c>
      <c r="M145" s="25">
        <f t="shared" si="17"/>
        <v>15724</v>
      </c>
      <c r="N145" s="25">
        <f t="shared" si="17"/>
        <v>15794</v>
      </c>
      <c r="O145" s="25">
        <f t="shared" si="17"/>
        <v>22403</v>
      </c>
      <c r="P145" s="25">
        <f t="shared" si="17"/>
        <v>4967</v>
      </c>
      <c r="Q145" s="25">
        <f t="shared" si="17"/>
        <v>8358</v>
      </c>
      <c r="R145" s="25">
        <f t="shared" si="17"/>
        <v>13421</v>
      </c>
      <c r="S145" s="25">
        <f t="shared" si="17"/>
        <v>11909</v>
      </c>
      <c r="T145" s="25">
        <f t="shared" si="17"/>
        <v>9403</v>
      </c>
      <c r="U145" s="25">
        <f t="shared" si="17"/>
        <v>13145</v>
      </c>
      <c r="V145" s="25">
        <f t="shared" si="17"/>
        <v>9217</v>
      </c>
      <c r="W145" s="25">
        <f t="shared" si="17"/>
        <v>12501</v>
      </c>
      <c r="X145" s="25">
        <f t="shared" si="17"/>
        <v>11031</v>
      </c>
      <c r="Y145" s="25">
        <f t="shared" si="17"/>
        <v>8984</v>
      </c>
      <c r="Z145" s="25">
        <f t="shared" si="17"/>
        <v>11383</v>
      </c>
      <c r="AA145" s="25">
        <f t="shared" si="17"/>
        <v>8352</v>
      </c>
      <c r="AB145" s="25">
        <f t="shared" si="17"/>
        <v>10432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E136"/>
  <sheetViews>
    <sheetView zoomScalePageLayoutView="0" workbookViewId="0" topLeftCell="AO1">
      <selection activeCell="BI20" sqref="BI20"/>
    </sheetView>
  </sheetViews>
  <sheetFormatPr defaultColWidth="9.00390625" defaultRowHeight="12.75"/>
  <cols>
    <col min="1" max="1" width="3.125" style="0" customWidth="1"/>
    <col min="2" max="2" width="12.375" style="0" customWidth="1"/>
    <col min="3" max="3" width="6.00390625" style="0" customWidth="1"/>
    <col min="4" max="4" width="8.00390625" style="0" customWidth="1"/>
    <col min="5" max="5" width="6.00390625" style="0" customWidth="1"/>
    <col min="6" max="7" width="7.375" style="0" customWidth="1"/>
    <col min="8" max="14" width="6.00390625" style="0" customWidth="1"/>
    <col min="15" max="15" width="7.00390625" style="0" customWidth="1"/>
    <col min="16" max="21" width="6.00390625" style="0" customWidth="1"/>
    <col min="22" max="22" width="6.875" style="0" customWidth="1"/>
    <col min="23" max="23" width="4.125" style="0" customWidth="1"/>
    <col min="24" max="35" width="6.00390625" style="0" customWidth="1"/>
    <col min="36" max="38" width="6.75390625" style="0" customWidth="1"/>
    <col min="39" max="39" width="6.00390625" style="0" customWidth="1"/>
    <col min="40" max="41" width="6.875" style="0" customWidth="1"/>
    <col min="42" max="44" width="6.00390625" style="0" customWidth="1"/>
    <col min="45" max="45" width="7.125" style="0" customWidth="1"/>
    <col min="46" max="46" width="4.00390625" style="0" customWidth="1"/>
    <col min="47" max="49" width="6.00390625" style="0" customWidth="1"/>
    <col min="50" max="50" width="6.875" style="0" customWidth="1"/>
    <col min="51" max="56" width="6.00390625" style="0" customWidth="1"/>
    <col min="57" max="57" width="6.375" style="0" customWidth="1"/>
  </cols>
  <sheetData>
    <row r="1" spans="6:8" ht="12.75">
      <c r="F1" s="35" t="s">
        <v>290</v>
      </c>
      <c r="G1" s="23"/>
      <c r="H1" s="23"/>
    </row>
    <row r="2" spans="1:53" ht="12.75">
      <c r="A2" s="23"/>
      <c r="B2" s="23"/>
      <c r="C2" s="23"/>
      <c r="D2" s="23"/>
      <c r="E2" s="23"/>
      <c r="F2" s="23"/>
      <c r="G2" s="23"/>
      <c r="H2" s="23" t="s">
        <v>291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43"/>
      <c r="AX2" s="23"/>
      <c r="AY2" s="23"/>
      <c r="AZ2" s="23"/>
      <c r="BA2" s="23"/>
    </row>
    <row r="3" spans="1:53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43"/>
      <c r="AX3" s="23"/>
      <c r="AY3" s="23"/>
      <c r="AZ3" s="23"/>
      <c r="BA3" s="23"/>
    </row>
    <row r="4" spans="1:57" ht="12.75">
      <c r="A4" s="24" t="s">
        <v>0</v>
      </c>
      <c r="B4" s="24" t="s">
        <v>1</v>
      </c>
      <c r="C4" s="24">
        <v>1965</v>
      </c>
      <c r="D4" s="24">
        <v>1966</v>
      </c>
      <c r="E4" s="24">
        <v>1967</v>
      </c>
      <c r="F4" s="24">
        <v>1968</v>
      </c>
      <c r="G4" s="24">
        <v>1969</v>
      </c>
      <c r="H4" s="24">
        <v>1970</v>
      </c>
      <c r="I4" s="24">
        <v>1971</v>
      </c>
      <c r="J4" s="24">
        <v>1972</v>
      </c>
      <c r="K4" s="24">
        <v>1973</v>
      </c>
      <c r="L4" s="24">
        <v>1974</v>
      </c>
      <c r="M4" s="24">
        <v>1975</v>
      </c>
      <c r="N4" s="24">
        <v>1976</v>
      </c>
      <c r="O4" s="24">
        <v>1977</v>
      </c>
      <c r="P4" s="24">
        <v>1978</v>
      </c>
      <c r="Q4" s="24">
        <v>1979</v>
      </c>
      <c r="R4" s="24">
        <v>1980</v>
      </c>
      <c r="S4" s="24">
        <v>1981</v>
      </c>
      <c r="T4" s="24">
        <v>1982</v>
      </c>
      <c r="U4" s="24">
        <v>1983</v>
      </c>
      <c r="V4" s="24">
        <v>1984</v>
      </c>
      <c r="W4" s="24" t="s">
        <v>0</v>
      </c>
      <c r="X4" s="24">
        <v>1985</v>
      </c>
      <c r="Y4" s="24">
        <v>1986</v>
      </c>
      <c r="Z4" s="24">
        <v>1987</v>
      </c>
      <c r="AA4" s="24">
        <v>1988</v>
      </c>
      <c r="AB4" s="24">
        <v>1989</v>
      </c>
      <c r="AC4" s="24">
        <v>1990</v>
      </c>
      <c r="AD4" s="24">
        <v>1991</v>
      </c>
      <c r="AE4" s="24">
        <v>1992</v>
      </c>
      <c r="AF4" s="24">
        <v>1993</v>
      </c>
      <c r="AG4" s="24">
        <v>1994</v>
      </c>
      <c r="AH4" s="24">
        <v>1995</v>
      </c>
      <c r="AI4" s="24">
        <v>1996</v>
      </c>
      <c r="AJ4" s="24">
        <v>1997</v>
      </c>
      <c r="AK4" s="24">
        <v>1998</v>
      </c>
      <c r="AL4" s="24">
        <v>1999</v>
      </c>
      <c r="AM4" s="24">
        <v>2000</v>
      </c>
      <c r="AN4" s="24">
        <v>2001</v>
      </c>
      <c r="AO4" s="24">
        <v>2002</v>
      </c>
      <c r="AP4" s="24">
        <v>2003</v>
      </c>
      <c r="AQ4" s="25">
        <v>2004</v>
      </c>
      <c r="AR4" s="25">
        <v>2005</v>
      </c>
      <c r="AS4" s="25">
        <v>2006</v>
      </c>
      <c r="AT4" s="24" t="s">
        <v>0</v>
      </c>
      <c r="AU4" s="25">
        <v>2007</v>
      </c>
      <c r="AV4" s="25">
        <v>2008</v>
      </c>
      <c r="AW4" s="44">
        <v>2009</v>
      </c>
      <c r="AX4" s="26">
        <v>2010</v>
      </c>
      <c r="AY4" s="26">
        <v>2011</v>
      </c>
      <c r="AZ4" s="26">
        <v>2012</v>
      </c>
      <c r="BA4" s="26">
        <v>2013</v>
      </c>
      <c r="BB4" s="26">
        <v>2014</v>
      </c>
      <c r="BC4" s="26">
        <v>2015</v>
      </c>
      <c r="BD4" s="26">
        <v>2016</v>
      </c>
      <c r="BE4" s="26">
        <v>2017</v>
      </c>
    </row>
    <row r="5" spans="1:57" ht="12.75">
      <c r="A5" s="25">
        <v>1</v>
      </c>
      <c r="B5" s="25" t="s">
        <v>2</v>
      </c>
      <c r="C5" s="25">
        <v>5390</v>
      </c>
      <c r="D5" s="25">
        <v>11337</v>
      </c>
      <c r="E5" s="25"/>
      <c r="F5" s="25">
        <v>3288</v>
      </c>
      <c r="G5" s="25">
        <v>16742</v>
      </c>
      <c r="H5" s="25">
        <v>1897</v>
      </c>
      <c r="I5" s="25">
        <v>3076</v>
      </c>
      <c r="J5" s="25">
        <v>3594</v>
      </c>
      <c r="K5" s="25">
        <v>3578</v>
      </c>
      <c r="L5" s="25">
        <v>1991</v>
      </c>
      <c r="M5" s="25">
        <v>3541</v>
      </c>
      <c r="N5" s="25">
        <v>1652</v>
      </c>
      <c r="O5" s="25">
        <v>7179</v>
      </c>
      <c r="P5" s="25">
        <v>1939</v>
      </c>
      <c r="Q5" s="25">
        <v>2687</v>
      </c>
      <c r="R5" s="25">
        <v>3226</v>
      </c>
      <c r="S5" s="25">
        <v>2607</v>
      </c>
      <c r="T5" s="25">
        <v>2580</v>
      </c>
      <c r="U5" s="25">
        <v>10601</v>
      </c>
      <c r="V5" s="25">
        <v>3944</v>
      </c>
      <c r="W5" s="25">
        <v>1</v>
      </c>
      <c r="X5" s="25">
        <v>1948</v>
      </c>
      <c r="Y5" s="25">
        <v>2192</v>
      </c>
      <c r="Z5" s="25">
        <v>1457</v>
      </c>
      <c r="AA5" s="25">
        <v>5878</v>
      </c>
      <c r="AB5" s="25">
        <v>1879</v>
      </c>
      <c r="AC5" s="25">
        <v>735</v>
      </c>
      <c r="AD5" s="25">
        <v>1278</v>
      </c>
      <c r="AE5" s="25">
        <v>1982</v>
      </c>
      <c r="AF5" s="25">
        <v>3962</v>
      </c>
      <c r="AG5" s="25">
        <v>2994</v>
      </c>
      <c r="AH5" s="25">
        <v>1587</v>
      </c>
      <c r="AI5" s="25">
        <v>827</v>
      </c>
      <c r="AJ5" s="25">
        <v>24794</v>
      </c>
      <c r="AK5" s="25">
        <v>1775</v>
      </c>
      <c r="AL5" s="25">
        <v>664</v>
      </c>
      <c r="AM5" s="25">
        <v>786</v>
      </c>
      <c r="AN5" s="25">
        <v>26920</v>
      </c>
      <c r="AO5" s="25">
        <v>486</v>
      </c>
      <c r="AP5" s="25">
        <v>898</v>
      </c>
      <c r="AQ5" s="25">
        <v>699</v>
      </c>
      <c r="AR5" s="25">
        <v>158</v>
      </c>
      <c r="AS5" s="25">
        <v>129</v>
      </c>
      <c r="AT5" s="25">
        <v>1</v>
      </c>
      <c r="AU5" s="25">
        <v>130</v>
      </c>
      <c r="AV5" s="44">
        <v>393</v>
      </c>
      <c r="AW5" s="44">
        <v>1304</v>
      </c>
      <c r="AX5" s="25">
        <v>92853</v>
      </c>
      <c r="AY5" s="44">
        <v>618</v>
      </c>
      <c r="AZ5" s="44">
        <v>1482</v>
      </c>
      <c r="BA5" s="44">
        <v>1380</v>
      </c>
      <c r="BB5" s="25">
        <v>711</v>
      </c>
      <c r="BC5" s="19">
        <v>336</v>
      </c>
      <c r="BD5" s="19">
        <v>755</v>
      </c>
      <c r="BE5" s="19">
        <v>2556</v>
      </c>
    </row>
    <row r="6" spans="1:57" ht="12.75">
      <c r="A6" s="25">
        <f>A5+1</f>
        <v>2</v>
      </c>
      <c r="B6" s="25" t="s">
        <v>3</v>
      </c>
      <c r="C6" s="25">
        <v>20649</v>
      </c>
      <c r="D6" s="25">
        <v>34659</v>
      </c>
      <c r="E6" s="25"/>
      <c r="F6" s="25">
        <v>11443</v>
      </c>
      <c r="G6" s="25">
        <v>25434</v>
      </c>
      <c r="H6" s="25">
        <v>4900</v>
      </c>
      <c r="I6" s="25">
        <v>8200</v>
      </c>
      <c r="J6" s="25">
        <v>9331</v>
      </c>
      <c r="K6" s="25">
        <v>10944</v>
      </c>
      <c r="L6" s="25">
        <v>7636</v>
      </c>
      <c r="M6" s="25">
        <v>18612</v>
      </c>
      <c r="N6" s="25">
        <v>4391</v>
      </c>
      <c r="O6" s="25">
        <v>12317</v>
      </c>
      <c r="P6" s="25">
        <v>3792</v>
      </c>
      <c r="Q6" s="25">
        <v>3533</v>
      </c>
      <c r="R6" s="25">
        <v>3199</v>
      </c>
      <c r="S6" s="25">
        <v>2502</v>
      </c>
      <c r="T6" s="25">
        <v>4057</v>
      </c>
      <c r="U6" s="25">
        <v>10065</v>
      </c>
      <c r="V6" s="25">
        <v>6767</v>
      </c>
      <c r="W6" s="25">
        <f>W5+1</f>
        <v>2</v>
      </c>
      <c r="X6" s="25">
        <v>2806</v>
      </c>
      <c r="Y6" s="25">
        <v>2467</v>
      </c>
      <c r="Z6" s="25">
        <v>2652</v>
      </c>
      <c r="AA6" s="25">
        <v>10048</v>
      </c>
      <c r="AB6" s="25">
        <v>2628</v>
      </c>
      <c r="AC6" s="25">
        <v>2024</v>
      </c>
      <c r="AD6" s="25">
        <v>4707</v>
      </c>
      <c r="AE6" s="25">
        <v>6235</v>
      </c>
      <c r="AF6" s="25">
        <v>6669</v>
      </c>
      <c r="AG6" s="25">
        <v>7055</v>
      </c>
      <c r="AH6" s="25">
        <v>636</v>
      </c>
      <c r="AI6" s="25">
        <v>2721</v>
      </c>
      <c r="AJ6" s="25">
        <v>45920</v>
      </c>
      <c r="AK6" s="25">
        <v>3888</v>
      </c>
      <c r="AL6" s="25">
        <v>715</v>
      </c>
      <c r="AM6" s="25">
        <v>1061</v>
      </c>
      <c r="AN6" s="25">
        <v>11909</v>
      </c>
      <c r="AO6" s="25">
        <v>1029</v>
      </c>
      <c r="AP6" s="25">
        <v>1230</v>
      </c>
      <c r="AQ6" s="25">
        <v>1103</v>
      </c>
      <c r="AR6" s="25">
        <v>1374</v>
      </c>
      <c r="AS6" s="25">
        <v>884</v>
      </c>
      <c r="AT6" s="25">
        <f>AT5+1</f>
        <v>2</v>
      </c>
      <c r="AU6" s="25">
        <v>976</v>
      </c>
      <c r="AV6" s="44">
        <v>973</v>
      </c>
      <c r="AW6" s="44">
        <v>3767</v>
      </c>
      <c r="AX6" s="25">
        <v>95334</v>
      </c>
      <c r="AY6" s="44">
        <v>535</v>
      </c>
      <c r="AZ6" s="44">
        <v>3116</v>
      </c>
      <c r="BA6" s="44">
        <v>703</v>
      </c>
      <c r="BB6" s="25">
        <v>877</v>
      </c>
      <c r="BC6" s="19">
        <v>1329</v>
      </c>
      <c r="BD6" s="19">
        <v>8423</v>
      </c>
      <c r="BE6" s="19">
        <v>3599</v>
      </c>
    </row>
    <row r="7" spans="1:57" ht="12.75">
      <c r="A7" s="25">
        <f aca="true" t="shared" si="0" ref="A7:A21">A6+1</f>
        <v>3</v>
      </c>
      <c r="B7" s="25" t="s">
        <v>4</v>
      </c>
      <c r="C7" s="25">
        <v>3456</v>
      </c>
      <c r="D7" s="25">
        <v>8945</v>
      </c>
      <c r="E7" s="25"/>
      <c r="F7" s="25">
        <v>10352</v>
      </c>
      <c r="G7" s="25">
        <v>5261</v>
      </c>
      <c r="H7" s="25">
        <v>4611</v>
      </c>
      <c r="I7" s="25">
        <v>4808</v>
      </c>
      <c r="J7" s="25">
        <v>4085</v>
      </c>
      <c r="K7" s="25">
        <v>4509</v>
      </c>
      <c r="L7" s="25">
        <v>3058</v>
      </c>
      <c r="M7" s="25">
        <v>3094</v>
      </c>
      <c r="N7" s="25">
        <v>2197</v>
      </c>
      <c r="O7" s="25">
        <v>5972</v>
      </c>
      <c r="P7" s="25">
        <v>1603</v>
      </c>
      <c r="Q7" s="25">
        <v>2233</v>
      </c>
      <c r="R7" s="25">
        <v>2806</v>
      </c>
      <c r="S7" s="25">
        <v>1642</v>
      </c>
      <c r="T7" s="25">
        <v>2307</v>
      </c>
      <c r="U7" s="25">
        <v>3559</v>
      </c>
      <c r="V7" s="25">
        <v>7877</v>
      </c>
      <c r="W7" s="25">
        <f aca="true" t="shared" si="1" ref="W7:W21">W6+1</f>
        <v>3</v>
      </c>
      <c r="X7" s="25">
        <v>908</v>
      </c>
      <c r="Y7" s="25">
        <v>1276</v>
      </c>
      <c r="Z7" s="25">
        <v>1339</v>
      </c>
      <c r="AA7" s="25">
        <v>1103</v>
      </c>
      <c r="AB7" s="25">
        <v>1613</v>
      </c>
      <c r="AC7" s="25">
        <v>1850</v>
      </c>
      <c r="AD7" s="25">
        <v>1851</v>
      </c>
      <c r="AE7" s="25">
        <v>2201</v>
      </c>
      <c r="AF7" s="25">
        <v>703</v>
      </c>
      <c r="AG7" s="25">
        <v>2115</v>
      </c>
      <c r="AH7" s="25">
        <v>1436</v>
      </c>
      <c r="AI7" s="25">
        <v>379</v>
      </c>
      <c r="AJ7" s="25">
        <v>2709</v>
      </c>
      <c r="AK7" s="25">
        <v>4566</v>
      </c>
      <c r="AL7" s="25">
        <v>1416</v>
      </c>
      <c r="AM7" s="25">
        <v>4407</v>
      </c>
      <c r="AN7" s="25">
        <v>3066</v>
      </c>
      <c r="AO7" s="25">
        <v>16331</v>
      </c>
      <c r="AP7" s="25">
        <v>532</v>
      </c>
      <c r="AQ7" s="25">
        <v>610</v>
      </c>
      <c r="AR7" s="25">
        <v>2603</v>
      </c>
      <c r="AS7" s="25">
        <v>410</v>
      </c>
      <c r="AT7" s="25">
        <f aca="true" t="shared" si="2" ref="AT7:AT21">AT6+1</f>
        <v>3</v>
      </c>
      <c r="AU7" s="25">
        <v>1030</v>
      </c>
      <c r="AV7" s="44">
        <v>1961</v>
      </c>
      <c r="AW7" s="44">
        <v>7988</v>
      </c>
      <c r="AX7" s="25">
        <v>4047</v>
      </c>
      <c r="AY7" s="44">
        <v>773</v>
      </c>
      <c r="AZ7" s="44">
        <v>2356</v>
      </c>
      <c r="BA7" s="44">
        <v>1468</v>
      </c>
      <c r="BB7" s="25">
        <v>493</v>
      </c>
      <c r="BC7" s="19">
        <v>142</v>
      </c>
      <c r="BD7" s="19">
        <v>828</v>
      </c>
      <c r="BE7" s="19">
        <v>788</v>
      </c>
    </row>
    <row r="8" spans="1:57" ht="12.75">
      <c r="A8" s="25">
        <f t="shared" si="0"/>
        <v>4</v>
      </c>
      <c r="B8" s="25" t="s">
        <v>5</v>
      </c>
      <c r="C8" s="25">
        <v>5896</v>
      </c>
      <c r="D8" s="25">
        <v>14137</v>
      </c>
      <c r="E8" s="25"/>
      <c r="F8" s="25">
        <v>41551</v>
      </c>
      <c r="G8" s="25">
        <v>4270</v>
      </c>
      <c r="H8" s="25">
        <v>3579</v>
      </c>
      <c r="I8" s="25">
        <v>3844</v>
      </c>
      <c r="J8" s="25">
        <v>5437</v>
      </c>
      <c r="K8" s="25">
        <v>4199</v>
      </c>
      <c r="L8" s="25">
        <v>4289</v>
      </c>
      <c r="M8" s="25">
        <v>3686</v>
      </c>
      <c r="N8" s="25">
        <v>3303</v>
      </c>
      <c r="O8" s="25">
        <v>18958</v>
      </c>
      <c r="P8" s="25">
        <v>2085</v>
      </c>
      <c r="Q8" s="25">
        <v>3215</v>
      </c>
      <c r="R8" s="25">
        <v>3077</v>
      </c>
      <c r="S8" s="25">
        <v>1959</v>
      </c>
      <c r="T8" s="25">
        <v>2959</v>
      </c>
      <c r="U8" s="25">
        <v>9729</v>
      </c>
      <c r="V8" s="25">
        <v>8419</v>
      </c>
      <c r="W8" s="25">
        <f t="shared" si="1"/>
        <v>4</v>
      </c>
      <c r="X8" s="25">
        <v>584</v>
      </c>
      <c r="Y8" s="25">
        <v>767</v>
      </c>
      <c r="Z8" s="25">
        <v>451</v>
      </c>
      <c r="AA8" s="25">
        <v>578</v>
      </c>
      <c r="AB8" s="25">
        <v>804</v>
      </c>
      <c r="AC8" s="25">
        <v>1496</v>
      </c>
      <c r="AD8" s="25">
        <v>1568</v>
      </c>
      <c r="AE8" s="25">
        <v>1790</v>
      </c>
      <c r="AF8" s="25">
        <v>686</v>
      </c>
      <c r="AG8" s="25">
        <v>14169</v>
      </c>
      <c r="AH8" s="25">
        <v>1559</v>
      </c>
      <c r="AI8" s="25">
        <v>80</v>
      </c>
      <c r="AJ8" s="25">
        <v>1016</v>
      </c>
      <c r="AK8" s="25">
        <v>2209</v>
      </c>
      <c r="AL8" s="25">
        <v>1149</v>
      </c>
      <c r="AM8" s="25">
        <v>3414</v>
      </c>
      <c r="AN8" s="25">
        <v>4447</v>
      </c>
      <c r="AO8" s="25">
        <v>25353</v>
      </c>
      <c r="AP8" s="25">
        <v>362</v>
      </c>
      <c r="AQ8" s="25">
        <v>47</v>
      </c>
      <c r="AR8" s="25">
        <v>976</v>
      </c>
      <c r="AS8" s="25">
        <v>195</v>
      </c>
      <c r="AT8" s="25">
        <f t="shared" si="2"/>
        <v>4</v>
      </c>
      <c r="AU8" s="25">
        <v>166</v>
      </c>
      <c r="AV8" s="44">
        <v>8203</v>
      </c>
      <c r="AW8" s="44">
        <v>3697</v>
      </c>
      <c r="AX8" s="25">
        <v>28955</v>
      </c>
      <c r="AY8" s="44">
        <v>2342</v>
      </c>
      <c r="AZ8" s="44">
        <v>1389</v>
      </c>
      <c r="BA8" s="44">
        <v>1665</v>
      </c>
      <c r="BB8" s="25">
        <v>1744</v>
      </c>
      <c r="BC8" s="19">
        <v>2141</v>
      </c>
      <c r="BD8" s="19">
        <v>1433</v>
      </c>
      <c r="BE8" s="19">
        <v>1070</v>
      </c>
    </row>
    <row r="9" spans="1:57" ht="12.75">
      <c r="A9" s="25">
        <f t="shared" si="0"/>
        <v>5</v>
      </c>
      <c r="B9" s="25" t="s">
        <v>6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>
        <v>1690</v>
      </c>
      <c r="R9" s="25">
        <v>1968</v>
      </c>
      <c r="S9" s="25">
        <v>2403</v>
      </c>
      <c r="T9" s="25">
        <v>3012</v>
      </c>
      <c r="U9" s="25">
        <v>6749</v>
      </c>
      <c r="V9" s="25">
        <v>3021</v>
      </c>
      <c r="W9" s="25">
        <f t="shared" si="1"/>
        <v>5</v>
      </c>
      <c r="X9" s="25">
        <v>902</v>
      </c>
      <c r="Y9" s="25">
        <v>1517</v>
      </c>
      <c r="Z9" s="25">
        <v>1114</v>
      </c>
      <c r="AA9" s="25">
        <v>1130</v>
      </c>
      <c r="AB9" s="25">
        <v>5720</v>
      </c>
      <c r="AC9" s="25">
        <v>985</v>
      </c>
      <c r="AD9" s="25">
        <v>1909</v>
      </c>
      <c r="AE9" s="25">
        <v>2465</v>
      </c>
      <c r="AF9" s="25">
        <v>268</v>
      </c>
      <c r="AG9" s="25">
        <v>407</v>
      </c>
      <c r="AH9" s="25">
        <v>234</v>
      </c>
      <c r="AI9" s="25">
        <v>0</v>
      </c>
      <c r="AJ9" s="25">
        <v>2106</v>
      </c>
      <c r="AK9" s="25">
        <v>1263</v>
      </c>
      <c r="AL9" s="25">
        <v>4262</v>
      </c>
      <c r="AM9" s="25">
        <v>9869</v>
      </c>
      <c r="AN9" s="25">
        <v>7564</v>
      </c>
      <c r="AO9" s="25">
        <v>26306</v>
      </c>
      <c r="AP9" s="25">
        <v>396</v>
      </c>
      <c r="AQ9" s="25">
        <v>255</v>
      </c>
      <c r="AR9" s="25">
        <v>4365</v>
      </c>
      <c r="AS9" s="25">
        <v>135</v>
      </c>
      <c r="AT9" s="25">
        <f t="shared" si="2"/>
        <v>5</v>
      </c>
      <c r="AU9" s="25">
        <v>637</v>
      </c>
      <c r="AV9" s="44">
        <v>1324</v>
      </c>
      <c r="AW9" s="44">
        <v>2427</v>
      </c>
      <c r="AX9" s="25">
        <v>18127</v>
      </c>
      <c r="AY9" s="44">
        <v>552</v>
      </c>
      <c r="AZ9" s="44">
        <v>1076</v>
      </c>
      <c r="BA9" s="44">
        <v>329</v>
      </c>
      <c r="BB9" s="25">
        <v>7425</v>
      </c>
      <c r="BC9" s="19">
        <v>1197</v>
      </c>
      <c r="BD9" s="19">
        <v>9377</v>
      </c>
      <c r="BE9" s="19">
        <v>1217</v>
      </c>
    </row>
    <row r="10" spans="1:57" ht="12.75">
      <c r="A10" s="25">
        <f t="shared" si="0"/>
        <v>6</v>
      </c>
      <c r="B10" s="25" t="s">
        <v>7</v>
      </c>
      <c r="C10" s="25">
        <v>2230</v>
      </c>
      <c r="D10" s="25">
        <v>5539</v>
      </c>
      <c r="E10" s="25"/>
      <c r="F10" s="25">
        <v>2751</v>
      </c>
      <c r="G10" s="25">
        <v>4793</v>
      </c>
      <c r="H10" s="25">
        <v>2004</v>
      </c>
      <c r="I10" s="25">
        <v>2264</v>
      </c>
      <c r="J10" s="25">
        <v>2782</v>
      </c>
      <c r="K10" s="25">
        <v>2736</v>
      </c>
      <c r="L10" s="25">
        <v>2279</v>
      </c>
      <c r="M10" s="25">
        <v>3857</v>
      </c>
      <c r="N10" s="25">
        <v>1206</v>
      </c>
      <c r="O10" s="25">
        <v>3255</v>
      </c>
      <c r="P10" s="25">
        <v>1350</v>
      </c>
      <c r="Q10" s="25">
        <v>1380</v>
      </c>
      <c r="R10" s="25">
        <v>1651</v>
      </c>
      <c r="S10" s="25">
        <v>1179</v>
      </c>
      <c r="T10" s="25">
        <v>1480</v>
      </c>
      <c r="U10" s="25">
        <v>2213</v>
      </c>
      <c r="V10" s="25">
        <v>3888</v>
      </c>
      <c r="W10" s="25">
        <f t="shared" si="1"/>
        <v>6</v>
      </c>
      <c r="X10" s="25">
        <v>938</v>
      </c>
      <c r="Y10" s="25">
        <v>1557</v>
      </c>
      <c r="Z10" s="25">
        <v>1004</v>
      </c>
      <c r="AA10" s="25">
        <v>893</v>
      </c>
      <c r="AB10" s="25">
        <v>1065</v>
      </c>
      <c r="AC10" s="25">
        <v>1914</v>
      </c>
      <c r="AD10" s="25">
        <v>1393</v>
      </c>
      <c r="AE10" s="25">
        <v>2650</v>
      </c>
      <c r="AF10" s="25">
        <v>1394</v>
      </c>
      <c r="AG10" s="25">
        <v>1402</v>
      </c>
      <c r="AH10" s="25">
        <v>1387</v>
      </c>
      <c r="AI10" s="25">
        <v>0</v>
      </c>
      <c r="AJ10" s="25">
        <v>1428</v>
      </c>
      <c r="AK10" s="25">
        <v>7525</v>
      </c>
      <c r="AL10" s="25">
        <v>1158</v>
      </c>
      <c r="AM10" s="25">
        <v>1356</v>
      </c>
      <c r="AN10" s="25">
        <v>3385</v>
      </c>
      <c r="AO10" s="25">
        <v>9691</v>
      </c>
      <c r="AP10" s="25">
        <v>1628</v>
      </c>
      <c r="AQ10" s="25">
        <v>373</v>
      </c>
      <c r="AR10" s="25">
        <v>1465</v>
      </c>
      <c r="AS10" s="25">
        <v>1253</v>
      </c>
      <c r="AT10" s="25">
        <f t="shared" si="2"/>
        <v>6</v>
      </c>
      <c r="AU10" s="25">
        <v>755</v>
      </c>
      <c r="AV10" s="44">
        <v>2059</v>
      </c>
      <c r="AW10" s="44">
        <v>13346</v>
      </c>
      <c r="AX10" s="25">
        <v>4683</v>
      </c>
      <c r="AY10" s="44">
        <v>1454</v>
      </c>
      <c r="AZ10" s="44">
        <v>1220</v>
      </c>
      <c r="BA10" s="44">
        <v>2041</v>
      </c>
      <c r="BB10" s="25">
        <v>211</v>
      </c>
      <c r="BC10" s="19">
        <v>340</v>
      </c>
      <c r="BD10" s="19">
        <v>480</v>
      </c>
      <c r="BE10" s="19">
        <v>609</v>
      </c>
    </row>
    <row r="11" spans="1:57" ht="12.75">
      <c r="A11" s="25">
        <f t="shared" si="0"/>
        <v>7</v>
      </c>
      <c r="B11" s="25" t="s">
        <v>8</v>
      </c>
      <c r="C11" s="25">
        <v>4525</v>
      </c>
      <c r="D11" s="25">
        <v>8087</v>
      </c>
      <c r="E11" s="25"/>
      <c r="F11" s="25">
        <v>12149</v>
      </c>
      <c r="G11" s="25">
        <v>5988</v>
      </c>
      <c r="H11" s="25">
        <v>3679</v>
      </c>
      <c r="I11" s="25">
        <v>1904</v>
      </c>
      <c r="J11" s="25">
        <v>2682</v>
      </c>
      <c r="K11" s="25">
        <v>3119</v>
      </c>
      <c r="L11" s="25">
        <v>2571</v>
      </c>
      <c r="M11" s="25">
        <v>1169</v>
      </c>
      <c r="N11" s="25">
        <v>2836</v>
      </c>
      <c r="O11" s="25">
        <v>13538</v>
      </c>
      <c r="P11" s="25">
        <v>1227</v>
      </c>
      <c r="Q11" s="25">
        <v>1305</v>
      </c>
      <c r="R11" s="25">
        <v>1737</v>
      </c>
      <c r="S11" s="25">
        <v>574</v>
      </c>
      <c r="T11" s="25">
        <v>1331</v>
      </c>
      <c r="U11" s="25">
        <v>4695</v>
      </c>
      <c r="V11" s="25">
        <v>11003</v>
      </c>
      <c r="W11" s="25">
        <f t="shared" si="1"/>
        <v>7</v>
      </c>
      <c r="X11" s="25">
        <v>865</v>
      </c>
      <c r="Y11" s="25">
        <v>421</v>
      </c>
      <c r="Z11" s="25">
        <v>356</v>
      </c>
      <c r="AA11" s="25">
        <v>337</v>
      </c>
      <c r="AB11" s="25">
        <v>484</v>
      </c>
      <c r="AC11" s="25">
        <v>930</v>
      </c>
      <c r="AD11" s="25">
        <v>666</v>
      </c>
      <c r="AE11" s="25">
        <v>1008</v>
      </c>
      <c r="AF11" s="25">
        <v>1046</v>
      </c>
      <c r="AG11" s="25">
        <v>4647</v>
      </c>
      <c r="AH11" s="25">
        <v>2079</v>
      </c>
      <c r="AI11" s="25">
        <v>0</v>
      </c>
      <c r="AJ11" s="25">
        <v>877</v>
      </c>
      <c r="AK11" s="25">
        <v>4938</v>
      </c>
      <c r="AL11" s="25">
        <v>783</v>
      </c>
      <c r="AM11" s="25">
        <v>749</v>
      </c>
      <c r="AN11" s="25">
        <v>13832</v>
      </c>
      <c r="AO11" s="25">
        <v>21591</v>
      </c>
      <c r="AP11" s="25">
        <v>0</v>
      </c>
      <c r="AQ11" s="25">
        <v>0</v>
      </c>
      <c r="AR11" s="25">
        <v>0</v>
      </c>
      <c r="AS11" s="25">
        <v>16</v>
      </c>
      <c r="AT11" s="25">
        <f t="shared" si="2"/>
        <v>7</v>
      </c>
      <c r="AU11" s="25">
        <v>31</v>
      </c>
      <c r="AV11" s="44">
        <v>4138</v>
      </c>
      <c r="AW11" s="44">
        <v>1934</v>
      </c>
      <c r="AX11" s="25">
        <v>11694</v>
      </c>
      <c r="AY11" s="44">
        <v>13284</v>
      </c>
      <c r="AZ11" s="44">
        <v>1790</v>
      </c>
      <c r="BA11" s="44">
        <v>3013</v>
      </c>
      <c r="BB11" s="25">
        <v>2545</v>
      </c>
      <c r="BC11" s="19">
        <v>1965</v>
      </c>
      <c r="BD11" s="19">
        <v>1716</v>
      </c>
      <c r="BE11" s="19">
        <v>2090</v>
      </c>
    </row>
    <row r="12" spans="1:57" ht="12.75">
      <c r="A12" s="25">
        <f t="shared" si="0"/>
        <v>8</v>
      </c>
      <c r="B12" s="25" t="s">
        <v>9</v>
      </c>
      <c r="C12" s="25">
        <v>5927</v>
      </c>
      <c r="D12" s="25">
        <v>14131</v>
      </c>
      <c r="E12" s="25"/>
      <c r="F12" s="25">
        <v>27449</v>
      </c>
      <c r="G12" s="25">
        <v>11428</v>
      </c>
      <c r="H12" s="25">
        <v>3099</v>
      </c>
      <c r="I12" s="25">
        <v>4028</v>
      </c>
      <c r="J12" s="25">
        <v>4007</v>
      </c>
      <c r="K12" s="25">
        <v>3546</v>
      </c>
      <c r="L12" s="25">
        <v>5641</v>
      </c>
      <c r="M12" s="25">
        <v>2993</v>
      </c>
      <c r="N12" s="25">
        <v>5404</v>
      </c>
      <c r="O12" s="25">
        <v>10398</v>
      </c>
      <c r="P12" s="25">
        <v>1894</v>
      </c>
      <c r="Q12" s="25">
        <v>2844</v>
      </c>
      <c r="R12" s="25">
        <v>2774</v>
      </c>
      <c r="S12" s="25">
        <v>2491</v>
      </c>
      <c r="T12" s="25">
        <v>3959</v>
      </c>
      <c r="U12" s="25">
        <v>5142</v>
      </c>
      <c r="V12" s="25">
        <v>13108</v>
      </c>
      <c r="W12" s="25">
        <f t="shared" si="1"/>
        <v>8</v>
      </c>
      <c r="X12" s="25">
        <v>1245</v>
      </c>
      <c r="Y12" s="25">
        <v>1686</v>
      </c>
      <c r="Z12" s="25">
        <v>1202</v>
      </c>
      <c r="AA12" s="25">
        <v>1738</v>
      </c>
      <c r="AB12" s="25">
        <v>3034</v>
      </c>
      <c r="AC12" s="25">
        <v>1801</v>
      </c>
      <c r="AD12" s="25">
        <v>2906</v>
      </c>
      <c r="AE12" s="25">
        <v>5182</v>
      </c>
      <c r="AF12" s="25">
        <v>1663</v>
      </c>
      <c r="AG12" s="25">
        <v>3690</v>
      </c>
      <c r="AH12" s="25">
        <v>3770</v>
      </c>
      <c r="AI12" s="25">
        <v>881</v>
      </c>
      <c r="AJ12" s="25">
        <v>1616</v>
      </c>
      <c r="AK12" s="25">
        <v>12560</v>
      </c>
      <c r="AL12" s="25">
        <v>5007</v>
      </c>
      <c r="AM12" s="25">
        <v>4171</v>
      </c>
      <c r="AN12" s="25">
        <v>14376</v>
      </c>
      <c r="AO12" s="25">
        <v>35321</v>
      </c>
      <c r="AP12" s="25">
        <v>1011</v>
      </c>
      <c r="AQ12" s="25">
        <v>55</v>
      </c>
      <c r="AR12" s="25">
        <v>2070</v>
      </c>
      <c r="AS12" s="25">
        <v>1010</v>
      </c>
      <c r="AT12" s="25">
        <f t="shared" si="2"/>
        <v>8</v>
      </c>
      <c r="AU12" s="25">
        <v>823</v>
      </c>
      <c r="AV12" s="44">
        <v>4787</v>
      </c>
      <c r="AW12" s="44">
        <v>5247</v>
      </c>
      <c r="AX12" s="25">
        <v>5286</v>
      </c>
      <c r="AY12" s="44">
        <v>13072</v>
      </c>
      <c r="AZ12" s="44">
        <v>1457</v>
      </c>
      <c r="BA12" s="44">
        <v>278</v>
      </c>
      <c r="BB12" s="25">
        <v>1491</v>
      </c>
      <c r="BC12" s="19">
        <v>679</v>
      </c>
      <c r="BD12" s="19">
        <v>854</v>
      </c>
      <c r="BE12" s="19">
        <v>2502</v>
      </c>
    </row>
    <row r="13" spans="1:57" ht="12.75">
      <c r="A13" s="25">
        <f t="shared" si="0"/>
        <v>9</v>
      </c>
      <c r="B13" s="25" t="s">
        <v>10</v>
      </c>
      <c r="C13" s="25">
        <v>4069</v>
      </c>
      <c r="D13" s="25">
        <v>12009</v>
      </c>
      <c r="E13" s="25"/>
      <c r="F13" s="25">
        <v>19080</v>
      </c>
      <c r="G13" s="25">
        <v>4051</v>
      </c>
      <c r="H13" s="25">
        <v>3631</v>
      </c>
      <c r="I13" s="25">
        <v>6535</v>
      </c>
      <c r="J13" s="25">
        <v>5999</v>
      </c>
      <c r="K13" s="25">
        <v>6256</v>
      </c>
      <c r="L13" s="25">
        <v>3700</v>
      </c>
      <c r="M13" s="25">
        <v>5582</v>
      </c>
      <c r="N13" s="25">
        <v>1921</v>
      </c>
      <c r="O13" s="25">
        <v>10047</v>
      </c>
      <c r="P13" s="25">
        <v>7341</v>
      </c>
      <c r="Q13" s="25">
        <v>2449</v>
      </c>
      <c r="R13" s="25">
        <v>1506</v>
      </c>
      <c r="S13" s="25">
        <v>1372</v>
      </c>
      <c r="T13" s="25">
        <v>1137</v>
      </c>
      <c r="U13" s="25">
        <v>3448</v>
      </c>
      <c r="V13" s="25">
        <v>2620</v>
      </c>
      <c r="W13" s="25">
        <f t="shared" si="1"/>
        <v>9</v>
      </c>
      <c r="X13" s="25">
        <v>1111</v>
      </c>
      <c r="Y13" s="25">
        <v>2251</v>
      </c>
      <c r="Z13" s="25">
        <v>1501</v>
      </c>
      <c r="AA13" s="25">
        <v>700</v>
      </c>
      <c r="AB13" s="25">
        <v>1817</v>
      </c>
      <c r="AC13" s="25">
        <v>1711</v>
      </c>
      <c r="AD13" s="25">
        <v>5111</v>
      </c>
      <c r="AE13" s="25">
        <v>4356</v>
      </c>
      <c r="AF13" s="25">
        <v>1135</v>
      </c>
      <c r="AG13" s="25">
        <v>1688</v>
      </c>
      <c r="AH13" s="25">
        <v>765</v>
      </c>
      <c r="AI13" s="25">
        <v>0</v>
      </c>
      <c r="AJ13" s="25">
        <v>1649</v>
      </c>
      <c r="AK13" s="25">
        <v>5797</v>
      </c>
      <c r="AL13" s="25">
        <v>2807</v>
      </c>
      <c r="AM13" s="25">
        <v>8184</v>
      </c>
      <c r="AN13" s="25">
        <v>1600</v>
      </c>
      <c r="AO13" s="25">
        <v>24027</v>
      </c>
      <c r="AP13" s="25">
        <v>327</v>
      </c>
      <c r="AQ13" s="25">
        <v>41</v>
      </c>
      <c r="AR13" s="25">
        <v>2388</v>
      </c>
      <c r="AS13" s="25">
        <v>28</v>
      </c>
      <c r="AT13" s="25">
        <f t="shared" si="2"/>
        <v>9</v>
      </c>
      <c r="AU13" s="25">
        <v>182</v>
      </c>
      <c r="AV13" s="44">
        <v>1452</v>
      </c>
      <c r="AW13" s="44">
        <v>5731</v>
      </c>
      <c r="AX13" s="25">
        <v>29267</v>
      </c>
      <c r="AY13" s="44">
        <v>788</v>
      </c>
      <c r="AZ13" s="44">
        <v>1906</v>
      </c>
      <c r="BA13" s="44">
        <v>1525</v>
      </c>
      <c r="BB13" s="25">
        <v>1329</v>
      </c>
      <c r="BC13" s="19">
        <v>562</v>
      </c>
      <c r="BD13" s="19">
        <v>7841</v>
      </c>
      <c r="BE13" s="19">
        <v>6132</v>
      </c>
    </row>
    <row r="14" spans="1:57" ht="12.75">
      <c r="A14" s="25">
        <f t="shared" si="0"/>
        <v>10</v>
      </c>
      <c r="B14" s="25" t="s">
        <v>11</v>
      </c>
      <c r="C14" s="25">
        <v>4728</v>
      </c>
      <c r="D14" s="25">
        <v>10652</v>
      </c>
      <c r="E14" s="25"/>
      <c r="F14" s="25">
        <v>8024</v>
      </c>
      <c r="G14" s="25">
        <v>18445</v>
      </c>
      <c r="H14" s="25">
        <v>2631</v>
      </c>
      <c r="I14" s="25">
        <v>2473</v>
      </c>
      <c r="J14" s="25">
        <v>3011</v>
      </c>
      <c r="K14" s="25">
        <v>3103</v>
      </c>
      <c r="L14" s="25">
        <v>2455</v>
      </c>
      <c r="M14" s="25">
        <v>5769</v>
      </c>
      <c r="N14" s="25">
        <v>1339</v>
      </c>
      <c r="O14" s="25">
        <v>3993</v>
      </c>
      <c r="P14" s="25">
        <v>2379</v>
      </c>
      <c r="Q14" s="25">
        <v>3104</v>
      </c>
      <c r="R14" s="25">
        <v>3043</v>
      </c>
      <c r="S14" s="25">
        <v>1957</v>
      </c>
      <c r="T14" s="25">
        <v>3474</v>
      </c>
      <c r="U14" s="25">
        <v>9516</v>
      </c>
      <c r="V14" s="25">
        <v>13066</v>
      </c>
      <c r="W14" s="25">
        <f t="shared" si="1"/>
        <v>10</v>
      </c>
      <c r="X14" s="25">
        <v>1029</v>
      </c>
      <c r="Y14" s="25">
        <v>1020</v>
      </c>
      <c r="Z14" s="25">
        <v>1300</v>
      </c>
      <c r="AA14" s="25">
        <v>463</v>
      </c>
      <c r="AB14" s="25">
        <v>1208</v>
      </c>
      <c r="AC14" s="25">
        <v>695</v>
      </c>
      <c r="AD14" s="25">
        <v>1341</v>
      </c>
      <c r="AE14" s="25">
        <v>1074</v>
      </c>
      <c r="AF14" s="25">
        <v>970</v>
      </c>
      <c r="AG14" s="25">
        <v>698</v>
      </c>
      <c r="AH14" s="25">
        <v>450</v>
      </c>
      <c r="AI14" s="25">
        <v>0</v>
      </c>
      <c r="AJ14" s="25">
        <v>3928</v>
      </c>
      <c r="AK14" s="25">
        <v>9409</v>
      </c>
      <c r="AL14" s="25">
        <v>968</v>
      </c>
      <c r="AM14" s="25">
        <v>1073</v>
      </c>
      <c r="AN14" s="25">
        <v>17379</v>
      </c>
      <c r="AO14" s="25">
        <v>9050</v>
      </c>
      <c r="AP14" s="25">
        <v>7028</v>
      </c>
      <c r="AQ14" s="25">
        <v>1605</v>
      </c>
      <c r="AR14" s="25">
        <v>1288</v>
      </c>
      <c r="AS14" s="25">
        <v>591</v>
      </c>
      <c r="AT14" s="25">
        <f t="shared" si="2"/>
        <v>10</v>
      </c>
      <c r="AU14" s="25">
        <v>654</v>
      </c>
      <c r="AV14" s="44">
        <v>2990</v>
      </c>
      <c r="AW14" s="44">
        <v>2047</v>
      </c>
      <c r="AX14" s="25">
        <v>8849</v>
      </c>
      <c r="AY14" s="44">
        <v>16102</v>
      </c>
      <c r="AZ14" s="44">
        <v>1589</v>
      </c>
      <c r="BA14" s="44">
        <v>2698</v>
      </c>
      <c r="BB14" s="25">
        <v>2020</v>
      </c>
      <c r="BC14" s="19">
        <v>2193</v>
      </c>
      <c r="BD14" s="19">
        <v>2896</v>
      </c>
      <c r="BE14" s="19">
        <v>881</v>
      </c>
    </row>
    <row r="15" spans="1:57" ht="12.75">
      <c r="A15" s="25">
        <f t="shared" si="0"/>
        <v>11</v>
      </c>
      <c r="B15" s="25" t="s">
        <v>12</v>
      </c>
      <c r="C15" s="25"/>
      <c r="D15" s="25"/>
      <c r="E15" s="25"/>
      <c r="F15" s="25"/>
      <c r="G15" s="25">
        <v>9243</v>
      </c>
      <c r="H15" s="25">
        <v>1832</v>
      </c>
      <c r="I15" s="25">
        <v>1939</v>
      </c>
      <c r="J15" s="25">
        <v>1901</v>
      </c>
      <c r="K15" s="25"/>
      <c r="L15" s="25">
        <v>1871</v>
      </c>
      <c r="M15" s="25">
        <v>2786</v>
      </c>
      <c r="N15" s="25">
        <v>3506</v>
      </c>
      <c r="O15" s="25">
        <v>4931</v>
      </c>
      <c r="P15" s="25">
        <v>1139</v>
      </c>
      <c r="Q15" s="25">
        <v>1342</v>
      </c>
      <c r="R15" s="25">
        <v>1419</v>
      </c>
      <c r="S15" s="25">
        <v>1259</v>
      </c>
      <c r="T15" s="25">
        <v>2225</v>
      </c>
      <c r="U15" s="25">
        <v>2722</v>
      </c>
      <c r="V15" s="25">
        <v>3955</v>
      </c>
      <c r="W15" s="25">
        <f t="shared" si="1"/>
        <v>11</v>
      </c>
      <c r="X15" s="25">
        <v>1035</v>
      </c>
      <c r="Y15" s="25">
        <v>1651</v>
      </c>
      <c r="Z15" s="25">
        <v>1495</v>
      </c>
      <c r="AA15" s="25">
        <v>1556</v>
      </c>
      <c r="AB15" s="25">
        <v>1859</v>
      </c>
      <c r="AC15" s="25">
        <v>1645</v>
      </c>
      <c r="AD15" s="25">
        <v>1351</v>
      </c>
      <c r="AE15" s="25">
        <v>2620</v>
      </c>
      <c r="AF15" s="25">
        <v>905</v>
      </c>
      <c r="AG15" s="25">
        <v>749</v>
      </c>
      <c r="AH15" s="25">
        <v>331</v>
      </c>
      <c r="AI15" s="25">
        <v>0</v>
      </c>
      <c r="AJ15" s="25">
        <v>1669</v>
      </c>
      <c r="AK15" s="25">
        <v>16876</v>
      </c>
      <c r="AL15" s="25">
        <v>439</v>
      </c>
      <c r="AM15" s="25">
        <v>789</v>
      </c>
      <c r="AN15" s="25">
        <v>7074</v>
      </c>
      <c r="AO15" s="25">
        <v>10806</v>
      </c>
      <c r="AP15" s="25">
        <v>6022</v>
      </c>
      <c r="AQ15" s="25">
        <v>742</v>
      </c>
      <c r="AR15" s="25">
        <v>1473</v>
      </c>
      <c r="AS15" s="25">
        <v>976</v>
      </c>
      <c r="AT15" s="25">
        <f t="shared" si="2"/>
        <v>11</v>
      </c>
      <c r="AU15" s="25">
        <v>1231</v>
      </c>
      <c r="AV15" s="44">
        <v>5423</v>
      </c>
      <c r="AW15" s="44">
        <v>6961</v>
      </c>
      <c r="AX15" s="25">
        <v>2236</v>
      </c>
      <c r="AY15" s="44">
        <v>4968</v>
      </c>
      <c r="AZ15" s="44">
        <v>1255</v>
      </c>
      <c r="BA15" s="44">
        <v>664</v>
      </c>
      <c r="BB15" s="25">
        <v>829</v>
      </c>
      <c r="BC15" s="19">
        <v>821</v>
      </c>
      <c r="BD15" s="19">
        <v>1013</v>
      </c>
      <c r="BE15" s="19">
        <v>1081</v>
      </c>
    </row>
    <row r="16" spans="1:57" ht="12.75">
      <c r="A16" s="25">
        <f t="shared" si="0"/>
        <v>12</v>
      </c>
      <c r="B16" s="25" t="s">
        <v>13</v>
      </c>
      <c r="C16" s="25">
        <v>8688</v>
      </c>
      <c r="D16" s="25">
        <v>17617</v>
      </c>
      <c r="E16" s="25"/>
      <c r="F16" s="25">
        <v>2825</v>
      </c>
      <c r="G16" s="25">
        <v>10982</v>
      </c>
      <c r="H16" s="25">
        <v>2303</v>
      </c>
      <c r="I16" s="25">
        <v>3225</v>
      </c>
      <c r="J16" s="25">
        <v>4749</v>
      </c>
      <c r="K16" s="25">
        <v>2179</v>
      </c>
      <c r="L16" s="25">
        <v>3648</v>
      </c>
      <c r="M16" s="25">
        <v>5442</v>
      </c>
      <c r="N16" s="25">
        <v>1889</v>
      </c>
      <c r="O16" s="25">
        <v>8432</v>
      </c>
      <c r="P16" s="25">
        <v>2533</v>
      </c>
      <c r="Q16" s="25">
        <v>4402</v>
      </c>
      <c r="R16" s="25">
        <v>7988</v>
      </c>
      <c r="S16" s="25">
        <v>3035</v>
      </c>
      <c r="T16" s="25">
        <v>4284</v>
      </c>
      <c r="U16" s="25">
        <v>10321</v>
      </c>
      <c r="V16" s="25">
        <v>8403</v>
      </c>
      <c r="W16" s="25">
        <f t="shared" si="1"/>
        <v>12</v>
      </c>
      <c r="X16" s="25">
        <v>1965</v>
      </c>
      <c r="Y16" s="25">
        <v>2091</v>
      </c>
      <c r="Z16" s="25">
        <v>1867</v>
      </c>
      <c r="AA16" s="25">
        <v>10206</v>
      </c>
      <c r="AB16" s="25">
        <v>1352</v>
      </c>
      <c r="AC16" s="25">
        <v>2003</v>
      </c>
      <c r="AD16" s="25">
        <v>1808</v>
      </c>
      <c r="AE16" s="25">
        <v>3629</v>
      </c>
      <c r="AF16" s="25">
        <v>2514</v>
      </c>
      <c r="AG16" s="25">
        <v>8759</v>
      </c>
      <c r="AH16" s="25">
        <v>2606</v>
      </c>
      <c r="AI16" s="25">
        <v>56</v>
      </c>
      <c r="AJ16" s="25">
        <v>13182</v>
      </c>
      <c r="AK16" s="25">
        <v>1483</v>
      </c>
      <c r="AL16" s="25">
        <v>1700</v>
      </c>
      <c r="AM16" s="25">
        <v>2087</v>
      </c>
      <c r="AN16" s="25">
        <v>28887</v>
      </c>
      <c r="AO16" s="25">
        <v>1032</v>
      </c>
      <c r="AP16" s="25">
        <v>450</v>
      </c>
      <c r="AQ16" s="25">
        <v>1104</v>
      </c>
      <c r="AR16" s="25">
        <v>519</v>
      </c>
      <c r="AS16" s="25">
        <v>597</v>
      </c>
      <c r="AT16" s="25">
        <f t="shared" si="2"/>
        <v>12</v>
      </c>
      <c r="AU16" s="25">
        <v>483</v>
      </c>
      <c r="AV16" s="44">
        <v>953</v>
      </c>
      <c r="AW16" s="44">
        <v>2066</v>
      </c>
      <c r="AX16" s="25">
        <v>63540</v>
      </c>
      <c r="AY16" s="44">
        <v>1715</v>
      </c>
      <c r="AZ16" s="44">
        <v>2844</v>
      </c>
      <c r="BA16" s="44">
        <v>3734</v>
      </c>
      <c r="BB16" s="25">
        <v>1478</v>
      </c>
      <c r="BC16" s="44">
        <v>1984</v>
      </c>
      <c r="BD16" s="81">
        <v>5605</v>
      </c>
      <c r="BE16" s="19">
        <v>2786</v>
      </c>
    </row>
    <row r="17" spans="1:57" ht="12.75">
      <c r="A17" s="25">
        <f t="shared" si="0"/>
        <v>13</v>
      </c>
      <c r="B17" s="25" t="s">
        <v>14</v>
      </c>
      <c r="C17" s="25">
        <v>6909</v>
      </c>
      <c r="D17" s="25">
        <v>14350</v>
      </c>
      <c r="E17" s="25"/>
      <c r="F17" s="25">
        <v>6269</v>
      </c>
      <c r="G17" s="25">
        <v>8788</v>
      </c>
      <c r="H17" s="25">
        <v>6647</v>
      </c>
      <c r="I17" s="25">
        <v>8521</v>
      </c>
      <c r="J17" s="25">
        <v>5297</v>
      </c>
      <c r="K17" s="25">
        <v>4660</v>
      </c>
      <c r="L17" s="25">
        <v>3269</v>
      </c>
      <c r="M17" s="25">
        <v>2840</v>
      </c>
      <c r="N17" s="25">
        <v>706</v>
      </c>
      <c r="O17" s="25">
        <v>7148</v>
      </c>
      <c r="P17" s="25">
        <v>2337</v>
      </c>
      <c r="Q17" s="25">
        <v>4211</v>
      </c>
      <c r="R17" s="25">
        <v>3948</v>
      </c>
      <c r="S17" s="25">
        <v>2096</v>
      </c>
      <c r="T17" s="25">
        <v>2712</v>
      </c>
      <c r="U17" s="25">
        <v>3932</v>
      </c>
      <c r="V17" s="25">
        <v>5077</v>
      </c>
      <c r="W17" s="25">
        <f t="shared" si="1"/>
        <v>13</v>
      </c>
      <c r="X17" s="25">
        <v>2803</v>
      </c>
      <c r="Y17" s="25">
        <v>2375</v>
      </c>
      <c r="Z17" s="25">
        <v>1629</v>
      </c>
      <c r="AA17" s="25">
        <v>802</v>
      </c>
      <c r="AB17" s="25">
        <v>2462</v>
      </c>
      <c r="AC17" s="25">
        <v>1949</v>
      </c>
      <c r="AD17" s="25">
        <v>2995</v>
      </c>
      <c r="AE17" s="25">
        <v>8322</v>
      </c>
      <c r="AF17" s="25">
        <v>1645</v>
      </c>
      <c r="AG17" s="25">
        <v>2279</v>
      </c>
      <c r="AH17" s="25">
        <v>417</v>
      </c>
      <c r="AI17" s="25">
        <v>0</v>
      </c>
      <c r="AJ17" s="25">
        <v>1515</v>
      </c>
      <c r="AK17" s="25">
        <v>7291</v>
      </c>
      <c r="AL17" s="25">
        <v>2543</v>
      </c>
      <c r="AM17" s="25">
        <v>3701</v>
      </c>
      <c r="AN17" s="25">
        <v>5656</v>
      </c>
      <c r="AO17" s="25">
        <v>15893</v>
      </c>
      <c r="AP17" s="25">
        <v>390</v>
      </c>
      <c r="AQ17" s="25">
        <v>289</v>
      </c>
      <c r="AR17" s="25">
        <v>1318</v>
      </c>
      <c r="AS17" s="25">
        <v>211</v>
      </c>
      <c r="AT17" s="25">
        <f t="shared" si="2"/>
        <v>13</v>
      </c>
      <c r="AU17" s="25">
        <v>294</v>
      </c>
      <c r="AV17" s="44">
        <v>7640</v>
      </c>
      <c r="AW17" s="44">
        <v>3507</v>
      </c>
      <c r="AX17" s="25">
        <v>9630</v>
      </c>
      <c r="AY17" s="44">
        <v>421</v>
      </c>
      <c r="AZ17" s="44">
        <v>1059</v>
      </c>
      <c r="BA17" s="44">
        <v>605</v>
      </c>
      <c r="BB17" s="25">
        <v>1385</v>
      </c>
      <c r="BC17" s="44">
        <v>1205</v>
      </c>
      <c r="BD17" s="81">
        <v>4768</v>
      </c>
      <c r="BE17" s="19">
        <v>2612</v>
      </c>
    </row>
    <row r="18" spans="1:57" ht="12.75">
      <c r="A18" s="25">
        <f t="shared" si="0"/>
        <v>14</v>
      </c>
      <c r="B18" s="25" t="s">
        <v>15</v>
      </c>
      <c r="C18" s="25">
        <v>4284</v>
      </c>
      <c r="D18" s="25">
        <v>7179</v>
      </c>
      <c r="E18" s="25"/>
      <c r="F18" s="25">
        <v>6702</v>
      </c>
      <c r="G18" s="25">
        <v>14622</v>
      </c>
      <c r="H18" s="25">
        <v>3667</v>
      </c>
      <c r="I18" s="25">
        <v>4388</v>
      </c>
      <c r="J18" s="25">
        <v>4730</v>
      </c>
      <c r="K18" s="25">
        <v>3859</v>
      </c>
      <c r="L18" s="25">
        <v>3349</v>
      </c>
      <c r="M18" s="25">
        <v>3611</v>
      </c>
      <c r="N18" s="25">
        <v>2125</v>
      </c>
      <c r="O18" s="25">
        <v>4704</v>
      </c>
      <c r="P18" s="25">
        <v>2019</v>
      </c>
      <c r="Q18" s="25">
        <v>2643</v>
      </c>
      <c r="R18" s="25">
        <v>5274</v>
      </c>
      <c r="S18" s="25">
        <v>1572</v>
      </c>
      <c r="T18" s="25">
        <v>2211</v>
      </c>
      <c r="U18" s="25">
        <v>4715</v>
      </c>
      <c r="V18" s="25">
        <v>7438</v>
      </c>
      <c r="W18" s="25">
        <f t="shared" si="1"/>
        <v>14</v>
      </c>
      <c r="X18" s="25">
        <v>1229</v>
      </c>
      <c r="Y18" s="25">
        <v>1417</v>
      </c>
      <c r="Z18" s="25">
        <v>1182</v>
      </c>
      <c r="AA18" s="25">
        <v>925</v>
      </c>
      <c r="AB18" s="25">
        <v>1618</v>
      </c>
      <c r="AC18" s="25">
        <v>1699</v>
      </c>
      <c r="AD18" s="25">
        <v>3175</v>
      </c>
      <c r="AE18" s="25">
        <v>1724</v>
      </c>
      <c r="AF18" s="25">
        <v>2028</v>
      </c>
      <c r="AG18" s="25">
        <v>970</v>
      </c>
      <c r="AH18" s="25">
        <v>1247</v>
      </c>
      <c r="AI18" s="25">
        <v>195</v>
      </c>
      <c r="AJ18" s="25">
        <v>1421</v>
      </c>
      <c r="AK18" s="25">
        <v>2965</v>
      </c>
      <c r="AL18" s="25">
        <v>439</v>
      </c>
      <c r="AM18" s="25">
        <v>445</v>
      </c>
      <c r="AN18" s="25">
        <v>10155</v>
      </c>
      <c r="AO18" s="25">
        <v>4875</v>
      </c>
      <c r="AP18" s="25">
        <v>2483</v>
      </c>
      <c r="AQ18" s="25">
        <v>187</v>
      </c>
      <c r="AR18" s="25">
        <v>495</v>
      </c>
      <c r="AS18" s="25">
        <v>344</v>
      </c>
      <c r="AT18" s="25">
        <f t="shared" si="2"/>
        <v>14</v>
      </c>
      <c r="AU18" s="25">
        <v>406</v>
      </c>
      <c r="AV18" s="44">
        <v>1326</v>
      </c>
      <c r="AW18" s="44">
        <v>1770</v>
      </c>
      <c r="AX18" s="25">
        <v>11011</v>
      </c>
      <c r="AY18" s="44">
        <v>1780</v>
      </c>
      <c r="AZ18" s="44">
        <v>451</v>
      </c>
      <c r="BA18" s="44">
        <v>962</v>
      </c>
      <c r="BB18" s="25">
        <v>3312</v>
      </c>
      <c r="BC18" s="44">
        <v>1340</v>
      </c>
      <c r="BD18" s="81">
        <v>1770</v>
      </c>
      <c r="BE18" s="19">
        <v>501</v>
      </c>
    </row>
    <row r="19" spans="1:57" ht="12.75">
      <c r="A19" s="25">
        <f t="shared" si="0"/>
        <v>15</v>
      </c>
      <c r="B19" s="25" t="s">
        <v>16</v>
      </c>
      <c r="C19" s="25">
        <v>4934</v>
      </c>
      <c r="D19" s="25">
        <v>9039</v>
      </c>
      <c r="E19" s="25"/>
      <c r="F19" s="25">
        <v>31119</v>
      </c>
      <c r="G19" s="25">
        <v>3136</v>
      </c>
      <c r="H19" s="25">
        <v>3170</v>
      </c>
      <c r="I19" s="25">
        <v>4743</v>
      </c>
      <c r="J19" s="25">
        <v>6617</v>
      </c>
      <c r="K19" s="25">
        <v>4714</v>
      </c>
      <c r="L19" s="25">
        <v>7052</v>
      </c>
      <c r="M19" s="25">
        <v>3697</v>
      </c>
      <c r="N19" s="25">
        <v>1652</v>
      </c>
      <c r="O19" s="25">
        <v>13863</v>
      </c>
      <c r="P19" s="25">
        <v>3779</v>
      </c>
      <c r="Q19" s="25">
        <v>4100</v>
      </c>
      <c r="R19" s="25">
        <v>3175</v>
      </c>
      <c r="S19" s="25">
        <v>2864</v>
      </c>
      <c r="T19" s="25">
        <v>4353</v>
      </c>
      <c r="U19" s="25">
        <v>9368</v>
      </c>
      <c r="V19" s="25">
        <v>8980</v>
      </c>
      <c r="W19" s="25">
        <f t="shared" si="1"/>
        <v>15</v>
      </c>
      <c r="X19" s="25">
        <v>1429</v>
      </c>
      <c r="Y19" s="25">
        <v>2379</v>
      </c>
      <c r="Z19" s="25">
        <v>2775</v>
      </c>
      <c r="AA19" s="25">
        <v>2256</v>
      </c>
      <c r="AB19" s="25">
        <v>1990</v>
      </c>
      <c r="AC19" s="25">
        <v>1323</v>
      </c>
      <c r="AD19" s="25">
        <v>1383</v>
      </c>
      <c r="AE19" s="25">
        <v>1819</v>
      </c>
      <c r="AF19" s="25">
        <v>522</v>
      </c>
      <c r="AG19" s="25">
        <v>3844</v>
      </c>
      <c r="AH19" s="25">
        <v>1572</v>
      </c>
      <c r="AI19" s="25">
        <v>0</v>
      </c>
      <c r="AJ19" s="25">
        <v>1895</v>
      </c>
      <c r="AK19" s="25">
        <v>5616</v>
      </c>
      <c r="AL19" s="25">
        <v>1321</v>
      </c>
      <c r="AM19" s="25">
        <v>7677</v>
      </c>
      <c r="AN19" s="25">
        <v>5262</v>
      </c>
      <c r="AO19" s="25">
        <v>46327</v>
      </c>
      <c r="AP19" s="25">
        <v>381</v>
      </c>
      <c r="AQ19" s="25">
        <v>177</v>
      </c>
      <c r="AR19" s="25">
        <v>705</v>
      </c>
      <c r="AS19" s="25">
        <v>140</v>
      </c>
      <c r="AT19" s="25">
        <f t="shared" si="2"/>
        <v>15</v>
      </c>
      <c r="AU19" s="25">
        <v>1116</v>
      </c>
      <c r="AV19" s="44">
        <v>35045</v>
      </c>
      <c r="AW19" s="44">
        <v>2807</v>
      </c>
      <c r="AX19" s="25">
        <v>37079</v>
      </c>
      <c r="AY19" s="44">
        <v>679</v>
      </c>
      <c r="AZ19" s="44">
        <v>562</v>
      </c>
      <c r="BA19" s="44">
        <v>2072</v>
      </c>
      <c r="BB19" s="25">
        <v>932</v>
      </c>
      <c r="BC19" s="44">
        <v>525</v>
      </c>
      <c r="BD19" s="81">
        <v>8052</v>
      </c>
      <c r="BE19" s="19">
        <v>907</v>
      </c>
    </row>
    <row r="20" spans="1:57" ht="12.75">
      <c r="A20" s="25">
        <f t="shared" si="0"/>
        <v>16</v>
      </c>
      <c r="B20" s="25" t="s">
        <v>17</v>
      </c>
      <c r="C20" s="25">
        <v>2556</v>
      </c>
      <c r="D20" s="25">
        <v>5219</v>
      </c>
      <c r="E20" s="25"/>
      <c r="F20" s="25">
        <v>4195</v>
      </c>
      <c r="G20" s="25">
        <v>3007</v>
      </c>
      <c r="H20" s="25">
        <v>2068</v>
      </c>
      <c r="I20" s="25">
        <v>3169</v>
      </c>
      <c r="J20" s="25">
        <v>3145</v>
      </c>
      <c r="K20" s="25">
        <v>4638</v>
      </c>
      <c r="L20" s="25">
        <v>3132</v>
      </c>
      <c r="M20" s="25">
        <v>2364</v>
      </c>
      <c r="N20" s="25">
        <v>276</v>
      </c>
      <c r="O20" s="25">
        <v>6378</v>
      </c>
      <c r="P20" s="25">
        <v>1797</v>
      </c>
      <c r="Q20" s="25">
        <v>2998</v>
      </c>
      <c r="R20" s="25">
        <v>1726</v>
      </c>
      <c r="S20" s="25">
        <v>952</v>
      </c>
      <c r="T20" s="25">
        <v>817</v>
      </c>
      <c r="U20" s="25">
        <v>1887</v>
      </c>
      <c r="V20" s="25">
        <v>3521</v>
      </c>
      <c r="W20" s="25">
        <f t="shared" si="1"/>
        <v>16</v>
      </c>
      <c r="X20" s="25">
        <v>1050</v>
      </c>
      <c r="Y20" s="25">
        <v>2290</v>
      </c>
      <c r="Z20" s="25">
        <v>1342</v>
      </c>
      <c r="AA20" s="25">
        <v>1004</v>
      </c>
      <c r="AB20" s="25">
        <v>1630</v>
      </c>
      <c r="AC20" s="25">
        <v>1300</v>
      </c>
      <c r="AD20" s="25">
        <v>3127</v>
      </c>
      <c r="AE20" s="25">
        <v>5418</v>
      </c>
      <c r="AF20" s="25">
        <v>1448</v>
      </c>
      <c r="AG20" s="25">
        <v>889</v>
      </c>
      <c r="AH20" s="25">
        <v>1103</v>
      </c>
      <c r="AI20" s="25">
        <v>282</v>
      </c>
      <c r="AJ20" s="25">
        <v>2045</v>
      </c>
      <c r="AK20" s="25">
        <v>11444</v>
      </c>
      <c r="AL20" s="25">
        <v>3597</v>
      </c>
      <c r="AM20" s="25">
        <v>5888</v>
      </c>
      <c r="AN20" s="25">
        <v>2369</v>
      </c>
      <c r="AO20" s="25">
        <v>26382</v>
      </c>
      <c r="AP20" s="25">
        <v>221</v>
      </c>
      <c r="AQ20" s="25">
        <v>99</v>
      </c>
      <c r="AR20" s="25">
        <v>811</v>
      </c>
      <c r="AS20" s="25">
        <v>458</v>
      </c>
      <c r="AT20" s="25">
        <f t="shared" si="2"/>
        <v>16</v>
      </c>
      <c r="AU20" s="25">
        <v>1126</v>
      </c>
      <c r="AV20" s="44">
        <v>7980</v>
      </c>
      <c r="AW20" s="44">
        <v>5356</v>
      </c>
      <c r="AX20" s="25">
        <v>19577</v>
      </c>
      <c r="AY20" s="44">
        <v>383</v>
      </c>
      <c r="AZ20" s="44">
        <v>197</v>
      </c>
      <c r="BA20" s="44">
        <v>178</v>
      </c>
      <c r="BB20" s="25">
        <v>426</v>
      </c>
      <c r="BC20" s="44">
        <v>450</v>
      </c>
      <c r="BD20" s="81">
        <v>838</v>
      </c>
      <c r="BE20" s="19">
        <v>709</v>
      </c>
    </row>
    <row r="21" spans="1:57" ht="12.75">
      <c r="A21" s="25">
        <f t="shared" si="0"/>
        <v>17</v>
      </c>
      <c r="B21" s="25" t="s">
        <v>18</v>
      </c>
      <c r="C21" s="25">
        <v>91</v>
      </c>
      <c r="D21" s="25">
        <v>97</v>
      </c>
      <c r="E21" s="25"/>
      <c r="F21" s="25">
        <v>126</v>
      </c>
      <c r="G21" s="25">
        <v>404</v>
      </c>
      <c r="H21" s="25">
        <v>350</v>
      </c>
      <c r="I21" s="25">
        <v>40</v>
      </c>
      <c r="J21" s="25">
        <v>68</v>
      </c>
      <c r="K21" s="25">
        <v>2154</v>
      </c>
      <c r="L21" s="25">
        <v>245</v>
      </c>
      <c r="M21" s="25">
        <v>153</v>
      </c>
      <c r="N21" s="25">
        <v>1289</v>
      </c>
      <c r="O21" s="25">
        <v>461</v>
      </c>
      <c r="P21" s="25">
        <v>273</v>
      </c>
      <c r="Q21" s="25">
        <v>190</v>
      </c>
      <c r="R21" s="25">
        <v>132</v>
      </c>
      <c r="S21" s="25">
        <v>49</v>
      </c>
      <c r="T21" s="25">
        <v>154</v>
      </c>
      <c r="U21" s="25">
        <v>62</v>
      </c>
      <c r="V21" s="25">
        <v>177</v>
      </c>
      <c r="W21" s="25">
        <f t="shared" si="1"/>
        <v>17</v>
      </c>
      <c r="X21" s="25">
        <v>109</v>
      </c>
      <c r="Y21" s="25">
        <v>135</v>
      </c>
      <c r="Z21" s="25">
        <v>111</v>
      </c>
      <c r="AA21" s="25">
        <v>170</v>
      </c>
      <c r="AB21" s="25">
        <v>219</v>
      </c>
      <c r="AC21" s="25">
        <v>160</v>
      </c>
      <c r="AD21" s="25">
        <v>73</v>
      </c>
      <c r="AE21" s="25">
        <v>109</v>
      </c>
      <c r="AF21" s="25">
        <v>850</v>
      </c>
      <c r="AG21" s="25">
        <v>1818</v>
      </c>
      <c r="AH21" s="25">
        <v>2097</v>
      </c>
      <c r="AI21" s="25">
        <v>554</v>
      </c>
      <c r="AJ21" s="25">
        <v>2236</v>
      </c>
      <c r="AK21" s="25">
        <v>4426</v>
      </c>
      <c r="AL21" s="25">
        <v>1807</v>
      </c>
      <c r="AM21" s="25">
        <v>766</v>
      </c>
      <c r="AN21" s="25">
        <v>13963</v>
      </c>
      <c r="AO21" s="25">
        <v>1316</v>
      </c>
      <c r="AP21" s="25">
        <v>542</v>
      </c>
      <c r="AQ21" s="25">
        <v>51</v>
      </c>
      <c r="AR21" s="25">
        <v>229</v>
      </c>
      <c r="AS21" s="25">
        <v>224</v>
      </c>
      <c r="AT21" s="25">
        <f t="shared" si="2"/>
        <v>17</v>
      </c>
      <c r="AU21" s="25">
        <v>100</v>
      </c>
      <c r="AV21" s="44">
        <v>583</v>
      </c>
      <c r="AW21" s="44">
        <v>473</v>
      </c>
      <c r="AX21" s="25">
        <v>2266</v>
      </c>
      <c r="AY21" s="44">
        <v>98</v>
      </c>
      <c r="AZ21" s="44">
        <v>131</v>
      </c>
      <c r="BA21" s="44">
        <v>53</v>
      </c>
      <c r="BB21" s="25">
        <v>80</v>
      </c>
      <c r="BC21" s="19">
        <v>33</v>
      </c>
      <c r="BD21" s="19">
        <v>429</v>
      </c>
      <c r="BE21" s="19">
        <v>283</v>
      </c>
    </row>
    <row r="22" spans="1:57" ht="12.75">
      <c r="A22" s="25"/>
      <c r="B22" s="25" t="s">
        <v>19</v>
      </c>
      <c r="C22" s="25">
        <f>SUM(C5:C21)</f>
        <v>84332</v>
      </c>
      <c r="D22" s="25">
        <f aca="true" t="shared" si="3" ref="D22:Q22">SUM(D5:D21)</f>
        <v>172997</v>
      </c>
      <c r="E22" s="25">
        <f t="shared" si="3"/>
        <v>0</v>
      </c>
      <c r="F22" s="25">
        <f t="shared" si="3"/>
        <v>187323</v>
      </c>
      <c r="G22" s="25">
        <f t="shared" si="3"/>
        <v>146594</v>
      </c>
      <c r="H22" s="25">
        <f t="shared" si="3"/>
        <v>50068</v>
      </c>
      <c r="I22" s="25">
        <f t="shared" si="3"/>
        <v>63157</v>
      </c>
      <c r="J22" s="25">
        <f t="shared" si="3"/>
        <v>67435</v>
      </c>
      <c r="K22" s="25">
        <f t="shared" si="3"/>
        <v>64194</v>
      </c>
      <c r="L22" s="25">
        <f t="shared" si="3"/>
        <v>56186</v>
      </c>
      <c r="M22" s="25">
        <f t="shared" si="3"/>
        <v>69196</v>
      </c>
      <c r="N22" s="25">
        <f t="shared" si="3"/>
        <v>35692</v>
      </c>
      <c r="O22" s="25">
        <f t="shared" si="3"/>
        <v>131574</v>
      </c>
      <c r="P22" s="25">
        <f t="shared" si="3"/>
        <v>37487</v>
      </c>
      <c r="Q22" s="25">
        <f t="shared" si="3"/>
        <v>44326</v>
      </c>
      <c r="R22" s="25">
        <f>SUM(R5:R21)</f>
        <v>48649</v>
      </c>
      <c r="S22" s="25">
        <f>SUM(S5:S21)</f>
        <v>30513</v>
      </c>
      <c r="T22" s="25">
        <f>SUM(T5:T21)</f>
        <v>43052</v>
      </c>
      <c r="U22" s="25">
        <f>SUM(U5:U21)</f>
        <v>98724</v>
      </c>
      <c r="V22" s="25">
        <f aca="true" t="shared" si="4" ref="V22:AP22">SUM(V5:V21)</f>
        <v>111264</v>
      </c>
      <c r="W22" s="25"/>
      <c r="X22" s="25">
        <f t="shared" si="4"/>
        <v>21956</v>
      </c>
      <c r="Y22" s="25">
        <f t="shared" si="4"/>
        <v>27492</v>
      </c>
      <c r="Z22" s="25">
        <f t="shared" si="4"/>
        <v>22777</v>
      </c>
      <c r="AA22" s="25">
        <f t="shared" si="4"/>
        <v>39787</v>
      </c>
      <c r="AB22" s="25">
        <f t="shared" si="4"/>
        <v>31382</v>
      </c>
      <c r="AC22" s="25">
        <f t="shared" si="4"/>
        <v>24220</v>
      </c>
      <c r="AD22" s="25">
        <f t="shared" si="4"/>
        <v>36642</v>
      </c>
      <c r="AE22" s="25">
        <f t="shared" si="4"/>
        <v>52584</v>
      </c>
      <c r="AF22" s="25">
        <f t="shared" si="4"/>
        <v>28408</v>
      </c>
      <c r="AG22" s="25">
        <f t="shared" si="4"/>
        <v>58173</v>
      </c>
      <c r="AH22" s="25">
        <f t="shared" si="4"/>
        <v>23276</v>
      </c>
      <c r="AI22" s="25">
        <f t="shared" si="4"/>
        <v>5975</v>
      </c>
      <c r="AJ22" s="25">
        <f t="shared" si="4"/>
        <v>110006</v>
      </c>
      <c r="AK22" s="25">
        <f t="shared" si="4"/>
        <v>104031</v>
      </c>
      <c r="AL22" s="25">
        <f t="shared" si="4"/>
        <v>30775</v>
      </c>
      <c r="AM22" s="25">
        <f t="shared" si="4"/>
        <v>56423</v>
      </c>
      <c r="AN22" s="25">
        <f t="shared" si="4"/>
        <v>177844</v>
      </c>
      <c r="AO22" s="25">
        <f t="shared" si="4"/>
        <v>275816</v>
      </c>
      <c r="AP22" s="25">
        <f t="shared" si="4"/>
        <v>23901</v>
      </c>
      <c r="AQ22" s="25">
        <v>7437</v>
      </c>
      <c r="AR22" s="25">
        <v>22237</v>
      </c>
      <c r="AS22" s="25">
        <v>7601</v>
      </c>
      <c r="AT22" s="25"/>
      <c r="AU22" s="25">
        <v>10140</v>
      </c>
      <c r="AV22" s="44">
        <v>87230</v>
      </c>
      <c r="AW22" s="44">
        <f>SUM(AW5:AW21)</f>
        <v>70428</v>
      </c>
      <c r="AX22" s="25">
        <f>SUM(AX5:AX21)</f>
        <v>444434</v>
      </c>
      <c r="AY22" s="44">
        <f>SUM(AY5:AY21)</f>
        <v>59564</v>
      </c>
      <c r="AZ22" s="44">
        <v>23880</v>
      </c>
      <c r="BA22" s="44">
        <v>23368</v>
      </c>
      <c r="BB22" s="25">
        <f>SUM(BB5:BB21)</f>
        <v>27288</v>
      </c>
      <c r="BC22" s="19">
        <f>SUM(BC5:BC21)</f>
        <v>17242</v>
      </c>
      <c r="BD22" s="19">
        <f>SUM(BD5:BD21)</f>
        <v>57078</v>
      </c>
      <c r="BE22" s="19">
        <f>SUM(BE5:BE21)</f>
        <v>30323</v>
      </c>
    </row>
    <row r="24" ht="12.75">
      <c r="F24" s="35" t="s">
        <v>292</v>
      </c>
    </row>
    <row r="26" spans="1:57" ht="12.75">
      <c r="A26" s="24" t="s">
        <v>0</v>
      </c>
      <c r="B26" s="24" t="s">
        <v>508</v>
      </c>
      <c r="C26" s="24">
        <v>1965</v>
      </c>
      <c r="D26" s="24">
        <v>1966</v>
      </c>
      <c r="E26" s="24">
        <v>1967</v>
      </c>
      <c r="F26" s="24">
        <v>1968</v>
      </c>
      <c r="G26" s="24">
        <v>1969</v>
      </c>
      <c r="H26" s="24">
        <v>1970</v>
      </c>
      <c r="I26" s="24">
        <v>1971</v>
      </c>
      <c r="J26" s="24">
        <v>1972</v>
      </c>
      <c r="K26" s="24">
        <v>1973</v>
      </c>
      <c r="L26" s="24">
        <v>1974</v>
      </c>
      <c r="M26" s="24">
        <v>1975</v>
      </c>
      <c r="N26" s="24">
        <v>1976</v>
      </c>
      <c r="O26" s="24">
        <v>1977</v>
      </c>
      <c r="P26" s="24">
        <v>1978</v>
      </c>
      <c r="Q26" s="24">
        <v>1979</v>
      </c>
      <c r="R26" s="24">
        <v>1980</v>
      </c>
      <c r="S26" s="24">
        <v>1981</v>
      </c>
      <c r="T26" s="24">
        <v>1982</v>
      </c>
      <c r="U26" s="24">
        <v>1983</v>
      </c>
      <c r="V26" s="24">
        <v>1984</v>
      </c>
      <c r="W26" s="24" t="s">
        <v>0</v>
      </c>
      <c r="X26" s="24">
        <v>1985</v>
      </c>
      <c r="Y26" s="24">
        <v>1986</v>
      </c>
      <c r="Z26" s="24">
        <v>1987</v>
      </c>
      <c r="AA26" s="24">
        <v>1988</v>
      </c>
      <c r="AB26" s="24">
        <v>1989</v>
      </c>
      <c r="AC26" s="24">
        <v>1990</v>
      </c>
      <c r="AD26" s="24">
        <v>1991</v>
      </c>
      <c r="AE26" s="24">
        <v>1992</v>
      </c>
      <c r="AF26" s="24">
        <v>1993</v>
      </c>
      <c r="AG26" s="24">
        <v>1994</v>
      </c>
      <c r="AH26" s="24">
        <v>1995</v>
      </c>
      <c r="AI26" s="24">
        <v>1996</v>
      </c>
      <c r="AJ26" s="24">
        <v>1997</v>
      </c>
      <c r="AK26" s="24">
        <v>1998</v>
      </c>
      <c r="AL26" s="24">
        <v>1999</v>
      </c>
      <c r="AM26" s="24">
        <v>2000</v>
      </c>
      <c r="AN26" s="24">
        <v>2001</v>
      </c>
      <c r="AO26" s="24">
        <v>2002</v>
      </c>
      <c r="AP26" s="24">
        <v>2003</v>
      </c>
      <c r="AQ26" s="26">
        <v>2004</v>
      </c>
      <c r="AR26" s="26">
        <v>2005</v>
      </c>
      <c r="AS26" s="26">
        <v>2006</v>
      </c>
      <c r="AT26" s="24" t="s">
        <v>0</v>
      </c>
      <c r="AU26" s="26">
        <v>2007</v>
      </c>
      <c r="AV26" s="26">
        <v>2008</v>
      </c>
      <c r="AW26" s="44">
        <v>2009</v>
      </c>
      <c r="AX26" s="26">
        <v>2010</v>
      </c>
      <c r="AY26" s="26">
        <v>2011</v>
      </c>
      <c r="AZ26" s="26">
        <v>2012</v>
      </c>
      <c r="BA26" s="26">
        <v>2013</v>
      </c>
      <c r="BB26" s="26">
        <v>2014</v>
      </c>
      <c r="BC26" s="26">
        <v>2015</v>
      </c>
      <c r="BD26" s="26">
        <v>2016</v>
      </c>
      <c r="BE26" s="2">
        <v>2017</v>
      </c>
    </row>
    <row r="27" spans="1:57" ht="12.75">
      <c r="A27" s="25">
        <v>1</v>
      </c>
      <c r="B27" s="25" t="s">
        <v>2</v>
      </c>
      <c r="C27" s="25">
        <v>137</v>
      </c>
      <c r="D27" s="25">
        <v>182</v>
      </c>
      <c r="E27" s="25"/>
      <c r="F27" s="25">
        <v>132</v>
      </c>
      <c r="G27" s="25">
        <v>153</v>
      </c>
      <c r="H27" s="25">
        <v>120</v>
      </c>
      <c r="I27" s="25">
        <v>75</v>
      </c>
      <c r="J27" s="25">
        <v>82</v>
      </c>
      <c r="K27" s="25">
        <v>95</v>
      </c>
      <c r="L27" s="25">
        <v>90</v>
      </c>
      <c r="M27" s="25">
        <v>118</v>
      </c>
      <c r="N27" s="25">
        <v>117</v>
      </c>
      <c r="O27" s="25">
        <v>172</v>
      </c>
      <c r="P27" s="25">
        <v>200</v>
      </c>
      <c r="Q27" s="25">
        <v>109</v>
      </c>
      <c r="R27" s="25">
        <v>188</v>
      </c>
      <c r="S27" s="25">
        <v>172</v>
      </c>
      <c r="T27" s="25">
        <v>136</v>
      </c>
      <c r="U27" s="25">
        <v>324</v>
      </c>
      <c r="V27" s="25">
        <v>175</v>
      </c>
      <c r="W27" s="25">
        <v>1</v>
      </c>
      <c r="X27" s="25">
        <v>72</v>
      </c>
      <c r="Y27" s="25">
        <v>171</v>
      </c>
      <c r="Z27" s="25">
        <v>123</v>
      </c>
      <c r="AA27" s="25">
        <v>126</v>
      </c>
      <c r="AB27" s="25">
        <v>77</v>
      </c>
      <c r="AC27" s="25">
        <v>134</v>
      </c>
      <c r="AD27" s="25">
        <v>266</v>
      </c>
      <c r="AE27" s="25">
        <v>255</v>
      </c>
      <c r="AF27" s="25">
        <v>129</v>
      </c>
      <c r="AG27" s="25">
        <v>160</v>
      </c>
      <c r="AH27" s="25">
        <v>84</v>
      </c>
      <c r="AI27" s="25">
        <v>29</v>
      </c>
      <c r="AJ27" s="25">
        <v>130</v>
      </c>
      <c r="AK27" s="25">
        <v>24</v>
      </c>
      <c r="AL27" s="25">
        <v>13</v>
      </c>
      <c r="AM27" s="25">
        <v>18</v>
      </c>
      <c r="AN27" s="25">
        <v>146</v>
      </c>
      <c r="AO27" s="25">
        <v>15</v>
      </c>
      <c r="AP27" s="25">
        <v>58</v>
      </c>
      <c r="AQ27" s="25">
        <v>20</v>
      </c>
      <c r="AR27" s="44">
        <v>0</v>
      </c>
      <c r="AS27" s="25">
        <v>4</v>
      </c>
      <c r="AT27" s="25">
        <v>1</v>
      </c>
      <c r="AU27" s="44">
        <v>1</v>
      </c>
      <c r="AV27" s="44">
        <v>5</v>
      </c>
      <c r="AW27" s="44">
        <v>3</v>
      </c>
      <c r="AX27" s="25">
        <v>187</v>
      </c>
      <c r="AY27" s="25">
        <v>10</v>
      </c>
      <c r="AZ27" s="44">
        <v>16</v>
      </c>
      <c r="BA27" s="44">
        <v>9</v>
      </c>
      <c r="BB27" s="44">
        <v>4</v>
      </c>
      <c r="BC27" s="19">
        <v>7</v>
      </c>
      <c r="BD27" s="19">
        <v>11</v>
      </c>
      <c r="BE27" s="128">
        <v>15</v>
      </c>
    </row>
    <row r="28" spans="1:57" ht="12.75">
      <c r="A28" s="25">
        <f>A27+1</f>
        <v>2</v>
      </c>
      <c r="B28" s="25" t="s">
        <v>3</v>
      </c>
      <c r="C28" s="25">
        <v>321</v>
      </c>
      <c r="D28" s="25">
        <v>352</v>
      </c>
      <c r="E28" s="25"/>
      <c r="F28" s="25">
        <v>145</v>
      </c>
      <c r="G28" s="25">
        <v>181</v>
      </c>
      <c r="H28" s="25">
        <v>128</v>
      </c>
      <c r="I28" s="25">
        <v>160</v>
      </c>
      <c r="J28" s="25">
        <v>128</v>
      </c>
      <c r="K28" s="25">
        <v>109</v>
      </c>
      <c r="L28" s="25">
        <v>248</v>
      </c>
      <c r="M28" s="25">
        <v>320</v>
      </c>
      <c r="N28" s="25">
        <v>136</v>
      </c>
      <c r="O28" s="25">
        <v>197</v>
      </c>
      <c r="P28" s="25">
        <v>114</v>
      </c>
      <c r="Q28" s="25">
        <v>97</v>
      </c>
      <c r="R28" s="25">
        <v>13</v>
      </c>
      <c r="S28" s="25">
        <v>79</v>
      </c>
      <c r="T28" s="25">
        <v>106</v>
      </c>
      <c r="U28" s="25">
        <v>209</v>
      </c>
      <c r="V28" s="25">
        <v>117</v>
      </c>
      <c r="W28" s="25">
        <f>W27+1</f>
        <v>2</v>
      </c>
      <c r="X28" s="25">
        <v>94</v>
      </c>
      <c r="Y28" s="25">
        <v>101</v>
      </c>
      <c r="Z28" s="25">
        <v>59</v>
      </c>
      <c r="AA28" s="25">
        <v>89</v>
      </c>
      <c r="AB28" s="25">
        <v>89</v>
      </c>
      <c r="AC28" s="25">
        <v>60</v>
      </c>
      <c r="AD28" s="25">
        <v>199</v>
      </c>
      <c r="AE28" s="25">
        <v>284</v>
      </c>
      <c r="AF28" s="25">
        <v>154</v>
      </c>
      <c r="AG28" s="25">
        <v>80</v>
      </c>
      <c r="AH28" s="25">
        <v>29</v>
      </c>
      <c r="AI28" s="25">
        <v>60</v>
      </c>
      <c r="AJ28" s="25">
        <v>195</v>
      </c>
      <c r="AK28" s="25">
        <v>21</v>
      </c>
      <c r="AL28" s="25">
        <v>22</v>
      </c>
      <c r="AM28" s="25">
        <v>36</v>
      </c>
      <c r="AN28" s="25">
        <v>83</v>
      </c>
      <c r="AO28" s="25">
        <v>24</v>
      </c>
      <c r="AP28" s="25">
        <v>24</v>
      </c>
      <c r="AQ28" s="25">
        <v>19</v>
      </c>
      <c r="AR28" s="44">
        <v>52</v>
      </c>
      <c r="AS28" s="25">
        <v>20</v>
      </c>
      <c r="AT28" s="25">
        <f>AT27+1</f>
        <v>2</v>
      </c>
      <c r="AU28" s="44">
        <v>24</v>
      </c>
      <c r="AV28" s="44">
        <v>20</v>
      </c>
      <c r="AW28" s="44">
        <v>34</v>
      </c>
      <c r="AX28" s="25">
        <v>402</v>
      </c>
      <c r="AY28" s="25">
        <v>18</v>
      </c>
      <c r="AZ28" s="44">
        <v>7</v>
      </c>
      <c r="BA28" s="44">
        <v>13</v>
      </c>
      <c r="BB28" s="44">
        <v>12</v>
      </c>
      <c r="BC28" s="19">
        <v>26</v>
      </c>
      <c r="BD28" s="19">
        <v>24</v>
      </c>
      <c r="BE28" s="128">
        <v>37</v>
      </c>
    </row>
    <row r="29" spans="1:57" ht="12.75">
      <c r="A29" s="25">
        <f aca="true" t="shared" si="5" ref="A29:A43">A28+1</f>
        <v>3</v>
      </c>
      <c r="B29" s="25" t="s">
        <v>4</v>
      </c>
      <c r="C29" s="25">
        <v>91</v>
      </c>
      <c r="D29" s="25">
        <v>110</v>
      </c>
      <c r="E29" s="25"/>
      <c r="F29" s="25">
        <v>65</v>
      </c>
      <c r="G29" s="25">
        <v>100</v>
      </c>
      <c r="H29" s="25">
        <v>97</v>
      </c>
      <c r="I29" s="25">
        <v>71</v>
      </c>
      <c r="J29" s="25">
        <v>70</v>
      </c>
      <c r="K29" s="25">
        <v>92</v>
      </c>
      <c r="L29" s="25">
        <v>76</v>
      </c>
      <c r="M29" s="25">
        <v>72</v>
      </c>
      <c r="N29" s="25">
        <v>88</v>
      </c>
      <c r="O29" s="25">
        <v>41</v>
      </c>
      <c r="P29" s="25">
        <v>51</v>
      </c>
      <c r="Q29" s="25">
        <v>91</v>
      </c>
      <c r="R29" s="25">
        <v>58</v>
      </c>
      <c r="S29" s="25">
        <v>14</v>
      </c>
      <c r="T29" s="25">
        <v>11</v>
      </c>
      <c r="U29" s="25">
        <v>7</v>
      </c>
      <c r="V29" s="25">
        <v>10</v>
      </c>
      <c r="W29" s="25">
        <f aca="true" t="shared" si="6" ref="W29:W43">W28+1</f>
        <v>3</v>
      </c>
      <c r="X29" s="25">
        <v>14</v>
      </c>
      <c r="Y29" s="25">
        <v>13</v>
      </c>
      <c r="Z29" s="25">
        <v>19</v>
      </c>
      <c r="AA29" s="25">
        <v>15</v>
      </c>
      <c r="AB29" s="25">
        <v>15</v>
      </c>
      <c r="AC29" s="25">
        <v>13</v>
      </c>
      <c r="AD29" s="25">
        <v>21</v>
      </c>
      <c r="AE29" s="25">
        <v>14</v>
      </c>
      <c r="AF29" s="25">
        <v>17</v>
      </c>
      <c r="AG29" s="25">
        <v>6</v>
      </c>
      <c r="AH29" s="25">
        <v>5</v>
      </c>
      <c r="AI29" s="25">
        <v>0</v>
      </c>
      <c r="AJ29" s="25">
        <v>10</v>
      </c>
      <c r="AK29" s="25">
        <v>6</v>
      </c>
      <c r="AL29" s="25">
        <v>3</v>
      </c>
      <c r="AM29" s="25">
        <v>28</v>
      </c>
      <c r="AN29" s="25">
        <v>19</v>
      </c>
      <c r="AO29" s="25">
        <v>11</v>
      </c>
      <c r="AP29" s="25">
        <v>0</v>
      </c>
      <c r="AQ29" s="25">
        <v>0</v>
      </c>
      <c r="AR29" s="44">
        <v>0</v>
      </c>
      <c r="AS29" s="25">
        <v>2</v>
      </c>
      <c r="AT29" s="25">
        <f aca="true" t="shared" si="7" ref="AT29:AT43">AT28+1</f>
        <v>3</v>
      </c>
      <c r="AU29" s="44">
        <v>2</v>
      </c>
      <c r="AV29" s="44">
        <v>1</v>
      </c>
      <c r="AW29" s="44">
        <v>0</v>
      </c>
      <c r="AX29" s="25">
        <v>1</v>
      </c>
      <c r="AY29" s="25">
        <v>0</v>
      </c>
      <c r="AZ29" s="44"/>
      <c r="BA29" s="44">
        <v>1</v>
      </c>
      <c r="BB29" s="44">
        <v>0</v>
      </c>
      <c r="BC29" s="19">
        <v>0</v>
      </c>
      <c r="BD29" s="19">
        <v>0</v>
      </c>
      <c r="BE29" s="128">
        <v>0</v>
      </c>
    </row>
    <row r="30" spans="1:57" ht="12.75">
      <c r="A30" s="25">
        <f t="shared" si="5"/>
        <v>4</v>
      </c>
      <c r="B30" s="25" t="s">
        <v>5</v>
      </c>
      <c r="C30" s="25">
        <v>103</v>
      </c>
      <c r="D30" s="25">
        <v>216</v>
      </c>
      <c r="E30" s="25"/>
      <c r="F30" s="25">
        <v>382</v>
      </c>
      <c r="G30" s="25">
        <v>114</v>
      </c>
      <c r="H30" s="25">
        <v>256</v>
      </c>
      <c r="I30" s="25">
        <v>325</v>
      </c>
      <c r="J30" s="25">
        <v>258</v>
      </c>
      <c r="K30" s="25">
        <v>312</v>
      </c>
      <c r="L30" s="25">
        <v>140</v>
      </c>
      <c r="M30" s="25">
        <v>218</v>
      </c>
      <c r="N30" s="25">
        <v>365</v>
      </c>
      <c r="O30" s="25">
        <v>432</v>
      </c>
      <c r="P30" s="25">
        <v>132</v>
      </c>
      <c r="Q30" s="25">
        <v>268</v>
      </c>
      <c r="R30" s="25">
        <v>35</v>
      </c>
      <c r="S30" s="25">
        <v>32</v>
      </c>
      <c r="T30" s="25">
        <v>29</v>
      </c>
      <c r="U30" s="25">
        <v>46</v>
      </c>
      <c r="V30" s="25">
        <v>30</v>
      </c>
      <c r="W30" s="25">
        <f t="shared" si="6"/>
        <v>4</v>
      </c>
      <c r="X30" s="25">
        <v>27</v>
      </c>
      <c r="Y30" s="25">
        <v>13</v>
      </c>
      <c r="Z30" s="25">
        <v>21</v>
      </c>
      <c r="AA30" s="25">
        <v>10</v>
      </c>
      <c r="AB30" s="25">
        <v>63</v>
      </c>
      <c r="AC30" s="25">
        <v>46</v>
      </c>
      <c r="AD30" s="25">
        <v>61</v>
      </c>
      <c r="AE30" s="25">
        <v>15</v>
      </c>
      <c r="AF30" s="25">
        <v>15</v>
      </c>
      <c r="AG30" s="25">
        <v>22</v>
      </c>
      <c r="AH30" s="25">
        <v>18</v>
      </c>
      <c r="AI30" s="25">
        <v>2</v>
      </c>
      <c r="AJ30" s="25">
        <v>6</v>
      </c>
      <c r="AK30" s="25">
        <v>16</v>
      </c>
      <c r="AL30" s="25">
        <v>6</v>
      </c>
      <c r="AM30" s="25">
        <v>19</v>
      </c>
      <c r="AN30" s="25">
        <v>15</v>
      </c>
      <c r="AO30" s="25">
        <v>89</v>
      </c>
      <c r="AP30" s="25">
        <v>1</v>
      </c>
      <c r="AQ30" s="25">
        <v>0</v>
      </c>
      <c r="AR30" s="44">
        <v>1</v>
      </c>
      <c r="AS30" s="25">
        <v>1</v>
      </c>
      <c r="AT30" s="25">
        <f t="shared" si="7"/>
        <v>4</v>
      </c>
      <c r="AU30" s="44">
        <v>3</v>
      </c>
      <c r="AV30" s="44">
        <v>8</v>
      </c>
      <c r="AW30" s="44">
        <v>5</v>
      </c>
      <c r="AX30" s="25">
        <v>14</v>
      </c>
      <c r="AY30" s="25">
        <v>13</v>
      </c>
      <c r="AZ30" s="44">
        <v>21</v>
      </c>
      <c r="BA30" s="44">
        <v>3</v>
      </c>
      <c r="BB30" s="44">
        <v>7</v>
      </c>
      <c r="BC30" s="19">
        <v>2</v>
      </c>
      <c r="BD30" s="19">
        <v>0</v>
      </c>
      <c r="BE30" s="128"/>
    </row>
    <row r="31" spans="1:57" ht="12.75">
      <c r="A31" s="25">
        <f t="shared" si="5"/>
        <v>5</v>
      </c>
      <c r="B31" s="25" t="s">
        <v>6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>
        <v>130</v>
      </c>
      <c r="R31" s="25">
        <v>497</v>
      </c>
      <c r="S31" s="25">
        <v>806</v>
      </c>
      <c r="T31" s="25">
        <v>903</v>
      </c>
      <c r="U31" s="25">
        <v>432</v>
      </c>
      <c r="V31" s="25">
        <v>226</v>
      </c>
      <c r="W31" s="25">
        <f t="shared" si="6"/>
        <v>5</v>
      </c>
      <c r="X31" s="25">
        <v>119</v>
      </c>
      <c r="Y31" s="25">
        <v>141</v>
      </c>
      <c r="Z31" s="25">
        <v>189</v>
      </c>
      <c r="AA31" s="25">
        <v>221</v>
      </c>
      <c r="AB31" s="25">
        <v>343</v>
      </c>
      <c r="AC31" s="25">
        <v>79</v>
      </c>
      <c r="AD31" s="25">
        <v>145</v>
      </c>
      <c r="AE31" s="25">
        <v>84</v>
      </c>
      <c r="AF31" s="25">
        <v>19</v>
      </c>
      <c r="AG31" s="25">
        <v>26</v>
      </c>
      <c r="AH31" s="25">
        <v>3</v>
      </c>
      <c r="AI31" s="25">
        <v>0</v>
      </c>
      <c r="AJ31" s="25">
        <v>42</v>
      </c>
      <c r="AK31" s="25">
        <v>14</v>
      </c>
      <c r="AL31" s="25">
        <v>46</v>
      </c>
      <c r="AM31" s="25">
        <v>272</v>
      </c>
      <c r="AN31" s="25">
        <v>136</v>
      </c>
      <c r="AO31" s="25">
        <v>505</v>
      </c>
      <c r="AP31" s="25">
        <v>11</v>
      </c>
      <c r="AQ31" s="25">
        <v>8</v>
      </c>
      <c r="AR31" s="44">
        <v>5</v>
      </c>
      <c r="AS31" s="25">
        <v>5</v>
      </c>
      <c r="AT31" s="25">
        <f t="shared" si="7"/>
        <v>5</v>
      </c>
      <c r="AU31" s="44">
        <v>4</v>
      </c>
      <c r="AV31" s="44">
        <v>20</v>
      </c>
      <c r="AW31" s="44">
        <v>51</v>
      </c>
      <c r="AX31" s="25">
        <v>138</v>
      </c>
      <c r="AY31" s="25">
        <v>25</v>
      </c>
      <c r="AZ31" s="44">
        <v>12</v>
      </c>
      <c r="BA31" s="44">
        <v>0</v>
      </c>
      <c r="BB31" s="44">
        <v>29</v>
      </c>
      <c r="BC31" s="19">
        <v>22</v>
      </c>
      <c r="BD31" s="19">
        <v>8</v>
      </c>
      <c r="BE31" s="128">
        <v>11</v>
      </c>
    </row>
    <row r="32" spans="1:57" ht="12.75">
      <c r="A32" s="25">
        <f t="shared" si="5"/>
        <v>6</v>
      </c>
      <c r="B32" s="25" t="s">
        <v>7</v>
      </c>
      <c r="C32" s="25">
        <v>31</v>
      </c>
      <c r="D32" s="25">
        <v>65</v>
      </c>
      <c r="E32" s="25"/>
      <c r="F32" s="25">
        <v>30</v>
      </c>
      <c r="G32" s="25">
        <v>50</v>
      </c>
      <c r="H32" s="25">
        <v>20</v>
      </c>
      <c r="I32" s="25">
        <v>30</v>
      </c>
      <c r="J32" s="25">
        <v>38</v>
      </c>
      <c r="K32" s="25">
        <v>21</v>
      </c>
      <c r="L32" s="25">
        <v>27</v>
      </c>
      <c r="M32" s="25">
        <v>33</v>
      </c>
      <c r="N32" s="25">
        <v>14</v>
      </c>
      <c r="O32" s="25">
        <v>13</v>
      </c>
      <c r="P32" s="25">
        <v>19</v>
      </c>
      <c r="Q32" s="25">
        <v>16</v>
      </c>
      <c r="R32" s="25">
        <v>13</v>
      </c>
      <c r="S32" s="25">
        <v>18</v>
      </c>
      <c r="T32" s="25">
        <v>21</v>
      </c>
      <c r="U32" s="25">
        <v>13</v>
      </c>
      <c r="V32" s="25">
        <v>43</v>
      </c>
      <c r="W32" s="25">
        <f t="shared" si="6"/>
        <v>6</v>
      </c>
      <c r="X32" s="25">
        <v>15</v>
      </c>
      <c r="Y32" s="25">
        <v>25</v>
      </c>
      <c r="Z32" s="25">
        <v>8</v>
      </c>
      <c r="AA32" s="25">
        <v>13</v>
      </c>
      <c r="AB32" s="25">
        <v>36</v>
      </c>
      <c r="AC32" s="25">
        <v>38</v>
      </c>
      <c r="AD32" s="25">
        <v>71</v>
      </c>
      <c r="AE32" s="25">
        <v>47</v>
      </c>
      <c r="AF32" s="25">
        <v>22</v>
      </c>
      <c r="AG32" s="25">
        <v>21</v>
      </c>
      <c r="AH32" s="25">
        <v>8</v>
      </c>
      <c r="AI32" s="25">
        <v>0</v>
      </c>
      <c r="AJ32" s="25">
        <v>17</v>
      </c>
      <c r="AK32" s="25">
        <v>19</v>
      </c>
      <c r="AL32" s="25">
        <v>4</v>
      </c>
      <c r="AM32" s="25">
        <v>10</v>
      </c>
      <c r="AN32" s="25">
        <v>19</v>
      </c>
      <c r="AO32" s="25">
        <v>20</v>
      </c>
      <c r="AP32" s="25">
        <v>7</v>
      </c>
      <c r="AQ32" s="25">
        <v>1</v>
      </c>
      <c r="AR32" s="44">
        <v>2</v>
      </c>
      <c r="AS32" s="25">
        <v>6</v>
      </c>
      <c r="AT32" s="25">
        <f t="shared" si="7"/>
        <v>6</v>
      </c>
      <c r="AU32" s="44">
        <v>2</v>
      </c>
      <c r="AV32" s="44">
        <v>3</v>
      </c>
      <c r="AW32" s="44">
        <v>1</v>
      </c>
      <c r="AX32" s="25">
        <v>5</v>
      </c>
      <c r="AY32" s="25">
        <v>3</v>
      </c>
      <c r="AZ32" s="44">
        <v>2</v>
      </c>
      <c r="BA32" s="44">
        <v>14</v>
      </c>
      <c r="BB32" s="44">
        <v>0</v>
      </c>
      <c r="BC32" s="19">
        <v>0</v>
      </c>
      <c r="BD32" s="19">
        <v>0</v>
      </c>
      <c r="BE32" s="128">
        <v>1</v>
      </c>
    </row>
    <row r="33" spans="1:57" ht="12.75">
      <c r="A33" s="25">
        <f t="shared" si="5"/>
        <v>7</v>
      </c>
      <c r="B33" s="25" t="s">
        <v>8</v>
      </c>
      <c r="C33" s="25">
        <v>99</v>
      </c>
      <c r="D33" s="25">
        <v>114</v>
      </c>
      <c r="E33" s="25"/>
      <c r="F33" s="25">
        <v>248</v>
      </c>
      <c r="G33" s="25">
        <v>50</v>
      </c>
      <c r="H33" s="25">
        <v>85</v>
      </c>
      <c r="I33" s="25">
        <v>29</v>
      </c>
      <c r="J33" s="25">
        <v>66</v>
      </c>
      <c r="K33" s="25">
        <v>43</v>
      </c>
      <c r="L33" s="25">
        <v>67</v>
      </c>
      <c r="M33" s="25">
        <v>74</v>
      </c>
      <c r="N33" s="25">
        <v>73</v>
      </c>
      <c r="O33" s="25">
        <v>244</v>
      </c>
      <c r="P33" s="25">
        <v>34</v>
      </c>
      <c r="Q33" s="25">
        <v>47</v>
      </c>
      <c r="R33" s="25">
        <v>31</v>
      </c>
      <c r="S33" s="25">
        <v>29</v>
      </c>
      <c r="T33" s="25">
        <v>33</v>
      </c>
      <c r="U33" s="25">
        <v>131</v>
      </c>
      <c r="V33" s="25">
        <v>96</v>
      </c>
      <c r="W33" s="25">
        <f t="shared" si="6"/>
        <v>7</v>
      </c>
      <c r="X33" s="25">
        <v>29</v>
      </c>
      <c r="Y33" s="25">
        <v>29</v>
      </c>
      <c r="Z33" s="25">
        <v>20</v>
      </c>
      <c r="AA33" s="25">
        <v>19</v>
      </c>
      <c r="AB33" s="25">
        <v>34</v>
      </c>
      <c r="AC33" s="25">
        <v>49</v>
      </c>
      <c r="AD33" s="25">
        <v>48</v>
      </c>
      <c r="AE33" s="25">
        <v>77</v>
      </c>
      <c r="AF33" s="25">
        <v>73</v>
      </c>
      <c r="AG33" s="25">
        <v>78</v>
      </c>
      <c r="AH33" s="25">
        <v>14</v>
      </c>
      <c r="AI33" s="25">
        <v>0</v>
      </c>
      <c r="AJ33" s="25">
        <v>33</v>
      </c>
      <c r="AK33" s="25">
        <v>105</v>
      </c>
      <c r="AL33" s="25">
        <v>29</v>
      </c>
      <c r="AM33" s="25">
        <v>27</v>
      </c>
      <c r="AN33" s="25">
        <v>111</v>
      </c>
      <c r="AO33" s="25">
        <v>398</v>
      </c>
      <c r="AP33" s="25">
        <v>0</v>
      </c>
      <c r="AQ33" s="25">
        <v>0</v>
      </c>
      <c r="AR33" s="44">
        <v>0</v>
      </c>
      <c r="AS33" s="25">
        <v>0</v>
      </c>
      <c r="AT33" s="25">
        <f t="shared" si="7"/>
        <v>7</v>
      </c>
      <c r="AU33" s="44">
        <v>0</v>
      </c>
      <c r="AV33" s="44">
        <v>17</v>
      </c>
      <c r="AW33" s="44">
        <v>1</v>
      </c>
      <c r="AX33" s="25">
        <v>34</v>
      </c>
      <c r="AY33" s="25">
        <v>72</v>
      </c>
      <c r="AZ33" s="44">
        <v>21</v>
      </c>
      <c r="BA33" s="44">
        <v>39</v>
      </c>
      <c r="BB33" s="44">
        <v>23</v>
      </c>
      <c r="BC33" s="19">
        <v>19</v>
      </c>
      <c r="BD33" s="19">
        <v>26</v>
      </c>
      <c r="BE33" s="128">
        <v>23</v>
      </c>
    </row>
    <row r="34" spans="1:57" ht="12.75">
      <c r="A34" s="25">
        <f t="shared" si="5"/>
        <v>8</v>
      </c>
      <c r="B34" s="25" t="s">
        <v>9</v>
      </c>
      <c r="C34" s="25">
        <v>122</v>
      </c>
      <c r="D34" s="25">
        <v>172</v>
      </c>
      <c r="E34" s="25"/>
      <c r="F34" s="25">
        <v>469</v>
      </c>
      <c r="G34" s="25">
        <v>127</v>
      </c>
      <c r="H34" s="25">
        <v>77</v>
      </c>
      <c r="I34" s="25">
        <v>73</v>
      </c>
      <c r="J34" s="25">
        <v>140</v>
      </c>
      <c r="K34" s="25">
        <v>66</v>
      </c>
      <c r="L34" s="25">
        <v>113</v>
      </c>
      <c r="M34" s="25">
        <v>69</v>
      </c>
      <c r="N34" s="25">
        <v>100</v>
      </c>
      <c r="O34" s="25">
        <v>208</v>
      </c>
      <c r="P34" s="25">
        <v>65</v>
      </c>
      <c r="Q34" s="25">
        <v>60</v>
      </c>
      <c r="R34" s="25">
        <v>77</v>
      </c>
      <c r="S34" s="25">
        <v>74</v>
      </c>
      <c r="T34" s="25">
        <v>72</v>
      </c>
      <c r="U34" s="25">
        <v>127</v>
      </c>
      <c r="V34" s="25">
        <v>209</v>
      </c>
      <c r="W34" s="25">
        <f t="shared" si="6"/>
        <v>8</v>
      </c>
      <c r="X34" s="25">
        <v>46</v>
      </c>
      <c r="Y34" s="25">
        <v>66</v>
      </c>
      <c r="Z34" s="25">
        <v>33</v>
      </c>
      <c r="AA34" s="25">
        <v>70</v>
      </c>
      <c r="AB34" s="25">
        <v>116</v>
      </c>
      <c r="AC34" s="25">
        <v>51</v>
      </c>
      <c r="AD34" s="25">
        <v>115</v>
      </c>
      <c r="AE34" s="25">
        <v>272</v>
      </c>
      <c r="AF34" s="25">
        <v>154</v>
      </c>
      <c r="AG34" s="25">
        <v>75</v>
      </c>
      <c r="AH34" s="25">
        <v>50</v>
      </c>
      <c r="AI34" s="25">
        <v>22</v>
      </c>
      <c r="AJ34" s="25">
        <v>82</v>
      </c>
      <c r="AK34" s="25">
        <v>97</v>
      </c>
      <c r="AL34" s="25">
        <v>62</v>
      </c>
      <c r="AM34" s="25">
        <v>129</v>
      </c>
      <c r="AN34" s="25">
        <v>139</v>
      </c>
      <c r="AO34" s="25">
        <v>519</v>
      </c>
      <c r="AP34" s="25">
        <v>18</v>
      </c>
      <c r="AQ34" s="25">
        <v>7</v>
      </c>
      <c r="AR34" s="44">
        <v>29</v>
      </c>
      <c r="AS34" s="25">
        <v>14</v>
      </c>
      <c r="AT34" s="25">
        <f t="shared" si="7"/>
        <v>8</v>
      </c>
      <c r="AU34" s="44">
        <v>10</v>
      </c>
      <c r="AV34" s="44">
        <v>35</v>
      </c>
      <c r="AW34" s="44">
        <v>48</v>
      </c>
      <c r="AX34" s="25">
        <v>80</v>
      </c>
      <c r="AY34" s="25">
        <v>39</v>
      </c>
      <c r="AZ34" s="44">
        <v>21</v>
      </c>
      <c r="BA34" s="44">
        <v>21</v>
      </c>
      <c r="BB34" s="44">
        <v>16</v>
      </c>
      <c r="BC34" s="19">
        <v>16</v>
      </c>
      <c r="BD34" s="19">
        <v>8</v>
      </c>
      <c r="BE34" s="128">
        <v>45</v>
      </c>
    </row>
    <row r="35" spans="1:57" ht="12.75">
      <c r="A35" s="25">
        <f t="shared" si="5"/>
        <v>9</v>
      </c>
      <c r="B35" s="25" t="s">
        <v>10</v>
      </c>
      <c r="C35" s="25">
        <v>215</v>
      </c>
      <c r="D35" s="25">
        <v>592</v>
      </c>
      <c r="E35" s="25"/>
      <c r="F35" s="25">
        <v>388</v>
      </c>
      <c r="G35" s="25">
        <v>278</v>
      </c>
      <c r="H35" s="25">
        <v>317</v>
      </c>
      <c r="I35" s="25">
        <v>373</v>
      </c>
      <c r="J35" s="25">
        <v>322</v>
      </c>
      <c r="K35" s="25">
        <v>362</v>
      </c>
      <c r="L35" s="25">
        <v>303</v>
      </c>
      <c r="M35" s="25">
        <v>247</v>
      </c>
      <c r="N35" s="25">
        <v>206</v>
      </c>
      <c r="O35" s="25">
        <v>271</v>
      </c>
      <c r="P35" s="25">
        <v>433</v>
      </c>
      <c r="Q35" s="25">
        <v>34</v>
      </c>
      <c r="R35" s="25">
        <v>68</v>
      </c>
      <c r="S35" s="25">
        <v>92</v>
      </c>
      <c r="T35" s="25">
        <v>75</v>
      </c>
      <c r="U35" s="25">
        <v>78</v>
      </c>
      <c r="V35" s="25">
        <v>71</v>
      </c>
      <c r="W35" s="25">
        <f t="shared" si="6"/>
        <v>9</v>
      </c>
      <c r="X35" s="25">
        <v>58</v>
      </c>
      <c r="Y35" s="25">
        <v>151</v>
      </c>
      <c r="Z35" s="25">
        <v>69</v>
      </c>
      <c r="AA35" s="25">
        <v>58</v>
      </c>
      <c r="AB35" s="25">
        <v>83</v>
      </c>
      <c r="AC35" s="25">
        <v>127</v>
      </c>
      <c r="AD35" s="25">
        <v>76</v>
      </c>
      <c r="AE35" s="25">
        <v>29</v>
      </c>
      <c r="AF35" s="25">
        <v>21</v>
      </c>
      <c r="AG35" s="25">
        <v>13</v>
      </c>
      <c r="AH35" s="25">
        <v>6</v>
      </c>
      <c r="AI35" s="25">
        <v>0</v>
      </c>
      <c r="AJ35" s="25">
        <v>21</v>
      </c>
      <c r="AK35" s="25">
        <v>43</v>
      </c>
      <c r="AL35" s="25">
        <v>49</v>
      </c>
      <c r="AM35" s="25">
        <v>64</v>
      </c>
      <c r="AN35" s="25">
        <v>15</v>
      </c>
      <c r="AO35" s="25">
        <v>31</v>
      </c>
      <c r="AP35" s="25">
        <v>4</v>
      </c>
      <c r="AQ35" s="25">
        <v>0</v>
      </c>
      <c r="AR35" s="44">
        <v>11</v>
      </c>
      <c r="AS35" s="25">
        <v>0</v>
      </c>
      <c r="AT35" s="25">
        <f t="shared" si="7"/>
        <v>9</v>
      </c>
      <c r="AU35" s="44">
        <v>1</v>
      </c>
      <c r="AV35" s="44">
        <v>2</v>
      </c>
      <c r="AW35" s="44">
        <v>17</v>
      </c>
      <c r="AX35" s="25">
        <v>10</v>
      </c>
      <c r="AY35" s="25">
        <v>0</v>
      </c>
      <c r="AZ35" s="44"/>
      <c r="BA35" s="44">
        <v>10</v>
      </c>
      <c r="BB35" s="44">
        <v>5</v>
      </c>
      <c r="BC35" s="19">
        <v>0</v>
      </c>
      <c r="BD35" s="19">
        <v>0</v>
      </c>
      <c r="BE35" s="128">
        <v>3</v>
      </c>
    </row>
    <row r="36" spans="1:57" ht="12.75">
      <c r="A36" s="25">
        <f t="shared" si="5"/>
        <v>10</v>
      </c>
      <c r="B36" s="25" t="s">
        <v>11</v>
      </c>
      <c r="C36" s="25">
        <v>98</v>
      </c>
      <c r="D36" s="25">
        <v>127</v>
      </c>
      <c r="E36" s="25"/>
      <c r="F36" s="25">
        <v>120</v>
      </c>
      <c r="G36" s="25">
        <v>194</v>
      </c>
      <c r="H36" s="25">
        <v>51</v>
      </c>
      <c r="I36" s="25">
        <v>41</v>
      </c>
      <c r="J36" s="25">
        <v>38</v>
      </c>
      <c r="K36" s="25">
        <v>21</v>
      </c>
      <c r="L36" s="25">
        <v>47</v>
      </c>
      <c r="M36" s="25">
        <v>80</v>
      </c>
      <c r="N36" s="25">
        <v>53</v>
      </c>
      <c r="O36" s="25">
        <v>44</v>
      </c>
      <c r="P36" s="25">
        <v>43</v>
      </c>
      <c r="Q36" s="25">
        <v>37</v>
      </c>
      <c r="R36" s="25">
        <v>34</v>
      </c>
      <c r="S36" s="25">
        <v>43</v>
      </c>
      <c r="T36" s="25">
        <v>68</v>
      </c>
      <c r="U36" s="25">
        <v>218</v>
      </c>
      <c r="V36" s="25">
        <v>164</v>
      </c>
      <c r="W36" s="25">
        <f t="shared" si="6"/>
        <v>10</v>
      </c>
      <c r="X36" s="25">
        <v>57</v>
      </c>
      <c r="Y36" s="25">
        <v>25</v>
      </c>
      <c r="Z36" s="25">
        <v>32</v>
      </c>
      <c r="AA36" s="25">
        <v>25</v>
      </c>
      <c r="AB36" s="25">
        <v>62</v>
      </c>
      <c r="AC36" s="25">
        <v>45</v>
      </c>
      <c r="AD36" s="25">
        <v>16</v>
      </c>
      <c r="AE36" s="25">
        <v>119</v>
      </c>
      <c r="AF36" s="25">
        <v>1</v>
      </c>
      <c r="AG36" s="25">
        <v>21</v>
      </c>
      <c r="AH36" s="25">
        <v>11</v>
      </c>
      <c r="AI36" s="25">
        <v>0</v>
      </c>
      <c r="AJ36" s="25">
        <v>35</v>
      </c>
      <c r="AK36" s="25">
        <v>51</v>
      </c>
      <c r="AL36" s="25">
        <v>14</v>
      </c>
      <c r="AM36" s="25">
        <v>38</v>
      </c>
      <c r="AN36" s="25">
        <v>79</v>
      </c>
      <c r="AO36" s="25">
        <v>62</v>
      </c>
      <c r="AP36" s="25">
        <v>62</v>
      </c>
      <c r="AQ36" s="25">
        <v>33</v>
      </c>
      <c r="AR36" s="44">
        <v>15</v>
      </c>
      <c r="AS36" s="25">
        <v>3</v>
      </c>
      <c r="AT36" s="25">
        <f t="shared" si="7"/>
        <v>10</v>
      </c>
      <c r="AU36" s="44">
        <v>1</v>
      </c>
      <c r="AV36" s="44">
        <v>11</v>
      </c>
      <c r="AW36" s="44">
        <v>29</v>
      </c>
      <c r="AX36" s="25">
        <v>6</v>
      </c>
      <c r="AY36" s="25">
        <v>7</v>
      </c>
      <c r="AZ36" s="44">
        <v>6</v>
      </c>
      <c r="BA36" s="44">
        <v>14</v>
      </c>
      <c r="BB36" s="44">
        <v>4</v>
      </c>
      <c r="BC36" s="19">
        <v>5</v>
      </c>
      <c r="BD36" s="19">
        <v>2</v>
      </c>
      <c r="BE36" s="19">
        <v>3</v>
      </c>
    </row>
    <row r="37" spans="1:57" ht="12.75">
      <c r="A37" s="25">
        <f t="shared" si="5"/>
        <v>11</v>
      </c>
      <c r="B37" s="25" t="s">
        <v>12</v>
      </c>
      <c r="C37" s="25"/>
      <c r="D37" s="25"/>
      <c r="E37" s="25"/>
      <c r="F37" s="25"/>
      <c r="G37" s="25">
        <v>104</v>
      </c>
      <c r="H37" s="25">
        <v>39</v>
      </c>
      <c r="I37" s="25">
        <v>45</v>
      </c>
      <c r="J37" s="25">
        <v>140</v>
      </c>
      <c r="K37" s="25">
        <v>53</v>
      </c>
      <c r="L37" s="25">
        <v>59</v>
      </c>
      <c r="M37" s="25">
        <v>16</v>
      </c>
      <c r="N37" s="25">
        <v>30</v>
      </c>
      <c r="O37" s="25">
        <v>42</v>
      </c>
      <c r="P37" s="25">
        <v>25</v>
      </c>
      <c r="Q37" s="25">
        <v>21</v>
      </c>
      <c r="R37" s="25">
        <v>13</v>
      </c>
      <c r="S37" s="25">
        <v>15</v>
      </c>
      <c r="T37" s="25">
        <v>17</v>
      </c>
      <c r="U37" s="25">
        <v>29</v>
      </c>
      <c r="V37" s="25">
        <v>15</v>
      </c>
      <c r="W37" s="25">
        <f t="shared" si="6"/>
        <v>11</v>
      </c>
      <c r="X37" s="25">
        <v>7</v>
      </c>
      <c r="Y37" s="25">
        <v>8</v>
      </c>
      <c r="Z37" s="25">
        <v>8</v>
      </c>
      <c r="AA37" s="25">
        <v>6</v>
      </c>
      <c r="AB37" s="25">
        <v>7</v>
      </c>
      <c r="AC37" s="25">
        <v>14</v>
      </c>
      <c r="AD37" s="25">
        <v>8</v>
      </c>
      <c r="AE37" s="25">
        <v>71</v>
      </c>
      <c r="AF37" s="25">
        <v>4</v>
      </c>
      <c r="AG37" s="25">
        <v>12</v>
      </c>
      <c r="AH37" s="25">
        <v>6</v>
      </c>
      <c r="AI37" s="25">
        <v>0</v>
      </c>
      <c r="AJ37" s="25">
        <v>10</v>
      </c>
      <c r="AK37" s="25">
        <v>33</v>
      </c>
      <c r="AL37" s="25">
        <v>8</v>
      </c>
      <c r="AM37" s="25">
        <v>9</v>
      </c>
      <c r="AN37" s="25">
        <v>18</v>
      </c>
      <c r="AO37" s="25">
        <v>40</v>
      </c>
      <c r="AP37" s="25">
        <v>20</v>
      </c>
      <c r="AQ37" s="25">
        <v>2</v>
      </c>
      <c r="AR37" s="44">
        <v>3</v>
      </c>
      <c r="AS37" s="25">
        <v>5</v>
      </c>
      <c r="AT37" s="25">
        <f t="shared" si="7"/>
        <v>11</v>
      </c>
      <c r="AU37" s="44">
        <v>2</v>
      </c>
      <c r="AV37" s="44">
        <v>11</v>
      </c>
      <c r="AW37" s="44">
        <v>8</v>
      </c>
      <c r="AX37" s="25">
        <v>4</v>
      </c>
      <c r="AY37" s="25">
        <v>7</v>
      </c>
      <c r="AZ37" s="44">
        <v>8</v>
      </c>
      <c r="BA37" s="44">
        <v>0</v>
      </c>
      <c r="BB37" s="44">
        <v>2</v>
      </c>
      <c r="BC37" s="19">
        <v>1</v>
      </c>
      <c r="BD37" s="19">
        <v>4</v>
      </c>
      <c r="BE37" s="19">
        <v>1</v>
      </c>
    </row>
    <row r="38" spans="1:57" ht="12.75">
      <c r="A38" s="25">
        <f t="shared" si="5"/>
        <v>12</v>
      </c>
      <c r="B38" s="25" t="s">
        <v>13</v>
      </c>
      <c r="C38" s="25">
        <v>94</v>
      </c>
      <c r="D38" s="25">
        <v>188</v>
      </c>
      <c r="E38" s="25"/>
      <c r="F38" s="25">
        <v>111</v>
      </c>
      <c r="G38" s="25">
        <v>77</v>
      </c>
      <c r="H38" s="25">
        <v>63</v>
      </c>
      <c r="I38" s="25">
        <v>59</v>
      </c>
      <c r="J38" s="25">
        <v>117</v>
      </c>
      <c r="K38" s="25">
        <v>51</v>
      </c>
      <c r="L38" s="25">
        <v>141</v>
      </c>
      <c r="M38" s="25">
        <v>63</v>
      </c>
      <c r="N38" s="25">
        <v>97</v>
      </c>
      <c r="O38" s="25">
        <v>143</v>
      </c>
      <c r="P38" s="25">
        <v>63</v>
      </c>
      <c r="Q38" s="25">
        <v>67</v>
      </c>
      <c r="R38" s="25">
        <v>140</v>
      </c>
      <c r="S38" s="25">
        <v>207</v>
      </c>
      <c r="T38" s="25">
        <v>158</v>
      </c>
      <c r="U38" s="25">
        <v>206</v>
      </c>
      <c r="V38" s="25">
        <v>184</v>
      </c>
      <c r="W38" s="25">
        <f t="shared" si="6"/>
        <v>12</v>
      </c>
      <c r="X38" s="25">
        <v>36</v>
      </c>
      <c r="Y38" s="25">
        <v>223</v>
      </c>
      <c r="Z38" s="25">
        <v>94</v>
      </c>
      <c r="AA38" s="25">
        <v>112</v>
      </c>
      <c r="AB38" s="25">
        <v>99</v>
      </c>
      <c r="AC38" s="25">
        <v>136</v>
      </c>
      <c r="AD38" s="25">
        <v>212</v>
      </c>
      <c r="AE38" s="25">
        <v>543</v>
      </c>
      <c r="AF38" s="25">
        <v>79</v>
      </c>
      <c r="AG38" s="25">
        <v>244</v>
      </c>
      <c r="AH38" s="25">
        <v>58</v>
      </c>
      <c r="AI38" s="25">
        <v>10</v>
      </c>
      <c r="AJ38" s="25">
        <v>51</v>
      </c>
      <c r="AK38" s="25">
        <v>24</v>
      </c>
      <c r="AL38" s="25">
        <v>61</v>
      </c>
      <c r="AM38" s="25">
        <v>44</v>
      </c>
      <c r="AN38" s="25">
        <v>61</v>
      </c>
      <c r="AO38" s="25">
        <v>35</v>
      </c>
      <c r="AP38" s="25">
        <v>24</v>
      </c>
      <c r="AQ38" s="25">
        <v>29</v>
      </c>
      <c r="AR38" s="44">
        <v>25</v>
      </c>
      <c r="AS38" s="25">
        <v>50</v>
      </c>
      <c r="AT38" s="25">
        <f t="shared" si="7"/>
        <v>12</v>
      </c>
      <c r="AU38" s="44">
        <v>41</v>
      </c>
      <c r="AV38" s="44">
        <v>15</v>
      </c>
      <c r="AW38" s="44">
        <v>30</v>
      </c>
      <c r="AX38" s="25">
        <v>174</v>
      </c>
      <c r="AY38" s="25">
        <v>26</v>
      </c>
      <c r="AZ38" s="44">
        <v>43</v>
      </c>
      <c r="BA38" s="44">
        <v>33</v>
      </c>
      <c r="BB38" s="44">
        <v>9</v>
      </c>
      <c r="BC38" s="19">
        <v>19</v>
      </c>
      <c r="BD38" s="19">
        <v>13</v>
      </c>
      <c r="BE38" s="19">
        <v>4</v>
      </c>
    </row>
    <row r="39" spans="1:57" ht="12.75">
      <c r="A39" s="25">
        <f t="shared" si="5"/>
        <v>13</v>
      </c>
      <c r="B39" s="25" t="s">
        <v>14</v>
      </c>
      <c r="C39" s="25">
        <v>115</v>
      </c>
      <c r="D39" s="25">
        <v>83</v>
      </c>
      <c r="E39" s="25"/>
      <c r="F39" s="25">
        <v>169</v>
      </c>
      <c r="G39" s="25">
        <v>63</v>
      </c>
      <c r="H39" s="25">
        <v>62</v>
      </c>
      <c r="I39" s="25">
        <v>8</v>
      </c>
      <c r="J39" s="25">
        <v>54</v>
      </c>
      <c r="K39" s="25">
        <v>31</v>
      </c>
      <c r="L39" s="25">
        <v>41</v>
      </c>
      <c r="M39" s="25">
        <v>57</v>
      </c>
      <c r="N39" s="25">
        <v>49</v>
      </c>
      <c r="O39" s="25">
        <v>60</v>
      </c>
      <c r="P39" s="25">
        <v>65</v>
      </c>
      <c r="Q39" s="25">
        <v>52</v>
      </c>
      <c r="R39" s="25">
        <v>40</v>
      </c>
      <c r="S39" s="25">
        <v>35</v>
      </c>
      <c r="T39" s="25">
        <v>61</v>
      </c>
      <c r="U39" s="25">
        <v>32</v>
      </c>
      <c r="V39" s="25">
        <v>47</v>
      </c>
      <c r="W39" s="25">
        <f t="shared" si="6"/>
        <v>13</v>
      </c>
      <c r="X39" s="25">
        <v>23</v>
      </c>
      <c r="Y39" s="25">
        <v>23</v>
      </c>
      <c r="Z39" s="25">
        <v>19</v>
      </c>
      <c r="AA39" s="25">
        <v>8</v>
      </c>
      <c r="AB39" s="25">
        <v>19</v>
      </c>
      <c r="AC39" s="25">
        <v>46</v>
      </c>
      <c r="AD39" s="25">
        <v>46</v>
      </c>
      <c r="AE39" s="25">
        <v>52</v>
      </c>
      <c r="AF39" s="25">
        <v>9</v>
      </c>
      <c r="AG39" s="25">
        <v>8</v>
      </c>
      <c r="AH39" s="25">
        <v>3</v>
      </c>
      <c r="AI39" s="25">
        <v>0</v>
      </c>
      <c r="AJ39" s="25">
        <v>11</v>
      </c>
      <c r="AK39" s="25">
        <v>24</v>
      </c>
      <c r="AL39" s="25">
        <v>28</v>
      </c>
      <c r="AM39" s="25">
        <v>3</v>
      </c>
      <c r="AN39" s="25">
        <v>27</v>
      </c>
      <c r="AO39" s="25">
        <v>14</v>
      </c>
      <c r="AP39" s="25">
        <v>4</v>
      </c>
      <c r="AQ39" s="25">
        <v>4</v>
      </c>
      <c r="AR39" s="44">
        <v>3</v>
      </c>
      <c r="AS39" s="25">
        <v>6</v>
      </c>
      <c r="AT39" s="25">
        <f t="shared" si="7"/>
        <v>13</v>
      </c>
      <c r="AU39" s="44">
        <v>7</v>
      </c>
      <c r="AV39" s="44">
        <v>8</v>
      </c>
      <c r="AW39" s="44">
        <v>24</v>
      </c>
      <c r="AX39" s="25">
        <v>15</v>
      </c>
      <c r="AY39" s="25">
        <v>2</v>
      </c>
      <c r="AZ39" s="44">
        <v>3</v>
      </c>
      <c r="BA39" s="44">
        <v>4</v>
      </c>
      <c r="BB39" s="44">
        <v>2</v>
      </c>
      <c r="BC39" s="19">
        <v>8</v>
      </c>
      <c r="BD39" s="19">
        <v>4</v>
      </c>
      <c r="BE39" s="19">
        <v>0</v>
      </c>
    </row>
    <row r="40" spans="1:57" ht="12.75">
      <c r="A40" s="25">
        <f t="shared" si="5"/>
        <v>14</v>
      </c>
      <c r="B40" s="25" t="s">
        <v>15</v>
      </c>
      <c r="C40" s="25">
        <v>55</v>
      </c>
      <c r="D40" s="25">
        <v>67</v>
      </c>
      <c r="E40" s="25"/>
      <c r="F40" s="25">
        <v>48</v>
      </c>
      <c r="G40" s="25">
        <v>167</v>
      </c>
      <c r="H40" s="25">
        <v>71</v>
      </c>
      <c r="I40" s="25">
        <v>35</v>
      </c>
      <c r="J40" s="25">
        <v>47</v>
      </c>
      <c r="K40" s="25">
        <v>37</v>
      </c>
      <c r="L40" s="25">
        <v>33</v>
      </c>
      <c r="M40" s="25">
        <v>51</v>
      </c>
      <c r="N40" s="25">
        <v>19</v>
      </c>
      <c r="O40" s="25">
        <v>56</v>
      </c>
      <c r="P40" s="25">
        <v>40</v>
      </c>
      <c r="Q40" s="25">
        <v>26</v>
      </c>
      <c r="R40" s="25">
        <v>22</v>
      </c>
      <c r="S40" s="25">
        <v>17</v>
      </c>
      <c r="T40" s="25">
        <v>23</v>
      </c>
      <c r="U40" s="25">
        <v>69</v>
      </c>
      <c r="V40" s="25">
        <v>63</v>
      </c>
      <c r="W40" s="25">
        <f t="shared" si="6"/>
        <v>14</v>
      </c>
      <c r="X40" s="25">
        <v>95</v>
      </c>
      <c r="Y40" s="25">
        <v>25</v>
      </c>
      <c r="Z40" s="25">
        <v>19</v>
      </c>
      <c r="AA40" s="25">
        <v>22</v>
      </c>
      <c r="AB40" s="25">
        <v>20</v>
      </c>
      <c r="AC40" s="25">
        <v>21</v>
      </c>
      <c r="AD40" s="25">
        <v>45</v>
      </c>
      <c r="AE40" s="25">
        <v>93</v>
      </c>
      <c r="AF40" s="25">
        <v>30</v>
      </c>
      <c r="AG40" s="25">
        <v>13</v>
      </c>
      <c r="AH40" s="25">
        <v>11</v>
      </c>
      <c r="AI40" s="25">
        <v>0</v>
      </c>
      <c r="AJ40" s="25">
        <v>7</v>
      </c>
      <c r="AK40" s="25">
        <v>15</v>
      </c>
      <c r="AL40" s="25">
        <v>14</v>
      </c>
      <c r="AM40" s="25">
        <v>11</v>
      </c>
      <c r="AN40" s="25">
        <v>20</v>
      </c>
      <c r="AO40" s="25">
        <v>19</v>
      </c>
      <c r="AP40" s="25">
        <v>11</v>
      </c>
      <c r="AQ40" s="25">
        <v>4</v>
      </c>
      <c r="AR40" s="44">
        <v>12</v>
      </c>
      <c r="AS40" s="25">
        <v>10</v>
      </c>
      <c r="AT40" s="25">
        <f t="shared" si="7"/>
        <v>14</v>
      </c>
      <c r="AU40" s="44">
        <v>6</v>
      </c>
      <c r="AV40" s="44">
        <v>17</v>
      </c>
      <c r="AW40" s="44">
        <v>12</v>
      </c>
      <c r="AX40" s="25">
        <v>19</v>
      </c>
      <c r="AY40" s="25">
        <v>1</v>
      </c>
      <c r="AZ40" s="44">
        <v>11</v>
      </c>
      <c r="BA40" s="44">
        <v>6</v>
      </c>
      <c r="BB40" s="44">
        <v>4</v>
      </c>
      <c r="BC40" s="19">
        <v>10</v>
      </c>
      <c r="BD40" s="19">
        <v>0</v>
      </c>
      <c r="BE40" s="19">
        <v>0</v>
      </c>
    </row>
    <row r="41" spans="1:57" ht="12.75">
      <c r="A41" s="25">
        <f t="shared" si="5"/>
        <v>15</v>
      </c>
      <c r="B41" s="25" t="s">
        <v>16</v>
      </c>
      <c r="C41" s="25">
        <v>109</v>
      </c>
      <c r="D41" s="25">
        <v>170</v>
      </c>
      <c r="E41" s="25"/>
      <c r="F41" s="25">
        <v>199</v>
      </c>
      <c r="G41" s="25">
        <v>185</v>
      </c>
      <c r="H41" s="25">
        <v>115</v>
      </c>
      <c r="I41" s="25">
        <v>207</v>
      </c>
      <c r="J41" s="25">
        <v>82</v>
      </c>
      <c r="K41" s="25">
        <v>189</v>
      </c>
      <c r="L41" s="25">
        <v>263</v>
      </c>
      <c r="M41" s="25">
        <v>113</v>
      </c>
      <c r="N41" s="25">
        <v>85</v>
      </c>
      <c r="O41" s="25">
        <v>300</v>
      </c>
      <c r="P41" s="25">
        <v>223</v>
      </c>
      <c r="Q41" s="25">
        <v>179</v>
      </c>
      <c r="R41" s="25">
        <v>182</v>
      </c>
      <c r="S41" s="25">
        <v>133</v>
      </c>
      <c r="T41" s="25">
        <v>171</v>
      </c>
      <c r="U41" s="25">
        <v>308</v>
      </c>
      <c r="V41" s="25">
        <v>292</v>
      </c>
      <c r="W41" s="25">
        <f t="shared" si="6"/>
        <v>15</v>
      </c>
      <c r="X41" s="25">
        <v>101</v>
      </c>
      <c r="Y41" s="25">
        <v>84</v>
      </c>
      <c r="Z41" s="25">
        <v>238</v>
      </c>
      <c r="AA41" s="25">
        <v>111</v>
      </c>
      <c r="AB41" s="25">
        <v>248</v>
      </c>
      <c r="AC41" s="25">
        <v>151</v>
      </c>
      <c r="AD41" s="25">
        <v>174</v>
      </c>
      <c r="AE41" s="25">
        <v>112</v>
      </c>
      <c r="AF41" s="25">
        <v>32</v>
      </c>
      <c r="AG41" s="25">
        <v>40</v>
      </c>
      <c r="AH41" s="25">
        <v>25</v>
      </c>
      <c r="AI41" s="25">
        <v>0</v>
      </c>
      <c r="AJ41" s="25">
        <v>15</v>
      </c>
      <c r="AK41" s="25">
        <v>73</v>
      </c>
      <c r="AL41" s="25">
        <v>31</v>
      </c>
      <c r="AM41" s="25">
        <v>41</v>
      </c>
      <c r="AN41" s="25">
        <v>68</v>
      </c>
      <c r="AO41" s="25">
        <v>325</v>
      </c>
      <c r="AP41" s="25">
        <v>6</v>
      </c>
      <c r="AQ41" s="25">
        <v>1</v>
      </c>
      <c r="AR41" s="44">
        <v>3</v>
      </c>
      <c r="AS41" s="25">
        <v>0</v>
      </c>
      <c r="AT41" s="25">
        <f t="shared" si="7"/>
        <v>15</v>
      </c>
      <c r="AU41" s="44">
        <v>4</v>
      </c>
      <c r="AV41" s="44">
        <v>10</v>
      </c>
      <c r="AW41" s="44">
        <v>6</v>
      </c>
      <c r="AX41" s="25">
        <v>71</v>
      </c>
      <c r="AY41" s="25">
        <v>3</v>
      </c>
      <c r="AZ41" s="44">
        <v>6</v>
      </c>
      <c r="BA41" s="44">
        <v>14</v>
      </c>
      <c r="BB41" s="44">
        <v>12</v>
      </c>
      <c r="BC41" s="19">
        <v>3</v>
      </c>
      <c r="BD41" s="19">
        <v>9</v>
      </c>
      <c r="BE41" s="19">
        <v>3</v>
      </c>
    </row>
    <row r="42" spans="1:57" ht="12.75">
      <c r="A42" s="25">
        <f t="shared" si="5"/>
        <v>16</v>
      </c>
      <c r="B42" s="25" t="s">
        <v>17</v>
      </c>
      <c r="C42" s="25">
        <v>99</v>
      </c>
      <c r="D42" s="25">
        <v>69</v>
      </c>
      <c r="E42" s="25"/>
      <c r="F42" s="25">
        <v>22</v>
      </c>
      <c r="G42" s="25">
        <v>77</v>
      </c>
      <c r="H42" s="25">
        <v>54</v>
      </c>
      <c r="I42" s="25">
        <v>38</v>
      </c>
      <c r="J42" s="25">
        <v>41</v>
      </c>
      <c r="K42" s="25">
        <v>37</v>
      </c>
      <c r="L42" s="25">
        <v>55</v>
      </c>
      <c r="M42" s="25">
        <v>46</v>
      </c>
      <c r="N42" s="25">
        <v>29</v>
      </c>
      <c r="O42" s="25">
        <v>36</v>
      </c>
      <c r="P42" s="25">
        <v>95</v>
      </c>
      <c r="Q42" s="25">
        <v>123</v>
      </c>
      <c r="R42" s="25">
        <v>38</v>
      </c>
      <c r="S42" s="25">
        <v>32</v>
      </c>
      <c r="T42" s="25">
        <v>28</v>
      </c>
      <c r="U42" s="25">
        <v>39</v>
      </c>
      <c r="V42" s="25">
        <v>37</v>
      </c>
      <c r="W42" s="25">
        <f t="shared" si="6"/>
        <v>16</v>
      </c>
      <c r="X42" s="25">
        <v>15</v>
      </c>
      <c r="Y42" s="25">
        <v>43</v>
      </c>
      <c r="Z42" s="25">
        <v>25</v>
      </c>
      <c r="AA42" s="25">
        <v>19</v>
      </c>
      <c r="AB42" s="25">
        <v>35</v>
      </c>
      <c r="AC42" s="25">
        <v>30</v>
      </c>
      <c r="AD42" s="25">
        <v>55</v>
      </c>
      <c r="AE42" s="25">
        <v>16</v>
      </c>
      <c r="AF42" s="25">
        <v>9</v>
      </c>
      <c r="AG42" s="25">
        <v>19</v>
      </c>
      <c r="AH42" s="25">
        <v>20</v>
      </c>
      <c r="AI42" s="25">
        <v>0</v>
      </c>
      <c r="AJ42" s="25">
        <v>31</v>
      </c>
      <c r="AK42" s="25">
        <v>50</v>
      </c>
      <c r="AL42" s="25">
        <v>39</v>
      </c>
      <c r="AM42" s="25">
        <v>36</v>
      </c>
      <c r="AN42" s="25">
        <v>53</v>
      </c>
      <c r="AO42" s="25">
        <v>101</v>
      </c>
      <c r="AP42" s="25">
        <v>2</v>
      </c>
      <c r="AQ42" s="25">
        <v>3</v>
      </c>
      <c r="AR42" s="44">
        <v>1</v>
      </c>
      <c r="AS42" s="25">
        <v>4</v>
      </c>
      <c r="AT42" s="25">
        <f t="shared" si="7"/>
        <v>16</v>
      </c>
      <c r="AU42" s="44">
        <v>16</v>
      </c>
      <c r="AV42" s="44">
        <v>16</v>
      </c>
      <c r="AW42" s="44">
        <v>11</v>
      </c>
      <c r="AX42" s="25">
        <v>23</v>
      </c>
      <c r="AY42" s="25">
        <v>4</v>
      </c>
      <c r="AZ42" s="44">
        <v>4</v>
      </c>
      <c r="BA42" s="44">
        <v>8</v>
      </c>
      <c r="BB42" s="44">
        <v>5</v>
      </c>
      <c r="BC42" s="19">
        <v>3</v>
      </c>
      <c r="BD42" s="19">
        <v>0</v>
      </c>
      <c r="BE42" s="19">
        <v>8</v>
      </c>
    </row>
    <row r="43" spans="1:57" ht="12.75">
      <c r="A43" s="25">
        <f t="shared" si="5"/>
        <v>17</v>
      </c>
      <c r="B43" s="25" t="s">
        <v>18</v>
      </c>
      <c r="C43" s="25">
        <v>13</v>
      </c>
      <c r="D43" s="25">
        <v>3</v>
      </c>
      <c r="E43" s="25"/>
      <c r="F43" s="25">
        <v>9</v>
      </c>
      <c r="G43" s="25">
        <v>20</v>
      </c>
      <c r="H43" s="25">
        <v>18</v>
      </c>
      <c r="I43" s="25"/>
      <c r="J43" s="25"/>
      <c r="K43" s="25"/>
      <c r="L43" s="25"/>
      <c r="M43" s="25">
        <v>1</v>
      </c>
      <c r="N43" s="25">
        <v>1</v>
      </c>
      <c r="O43" s="25">
        <v>3</v>
      </c>
      <c r="P43" s="25"/>
      <c r="Q43" s="25"/>
      <c r="R43" s="25"/>
      <c r="S43" s="25"/>
      <c r="T43" s="25">
        <v>3</v>
      </c>
      <c r="U43" s="25">
        <v>0</v>
      </c>
      <c r="V43" s="25">
        <v>0</v>
      </c>
      <c r="W43" s="25">
        <f t="shared" si="6"/>
        <v>17</v>
      </c>
      <c r="X43" s="25">
        <v>0</v>
      </c>
      <c r="Y43" s="25">
        <v>0</v>
      </c>
      <c r="Z43" s="25">
        <v>1</v>
      </c>
      <c r="AA43" s="25">
        <v>0</v>
      </c>
      <c r="AB43" s="25"/>
      <c r="AC43" s="25"/>
      <c r="AD43" s="25">
        <v>0</v>
      </c>
      <c r="AE43" s="25">
        <v>0</v>
      </c>
      <c r="AF43" s="25">
        <v>1</v>
      </c>
      <c r="AG43" s="25">
        <v>2</v>
      </c>
      <c r="AH43" s="25">
        <v>5</v>
      </c>
      <c r="AI43" s="25">
        <v>1</v>
      </c>
      <c r="AJ43" s="25">
        <v>8</v>
      </c>
      <c r="AK43" s="25">
        <v>3</v>
      </c>
      <c r="AL43" s="25">
        <v>4</v>
      </c>
      <c r="AM43" s="25">
        <v>0</v>
      </c>
      <c r="AN43" s="25">
        <v>10</v>
      </c>
      <c r="AO43" s="25">
        <v>2</v>
      </c>
      <c r="AP43" s="25">
        <v>1</v>
      </c>
      <c r="AQ43" s="25">
        <v>1</v>
      </c>
      <c r="AR43" s="44">
        <v>0</v>
      </c>
      <c r="AS43" s="25">
        <v>0</v>
      </c>
      <c r="AT43" s="25">
        <f t="shared" si="7"/>
        <v>17</v>
      </c>
      <c r="AU43" s="44">
        <v>0</v>
      </c>
      <c r="AV43" s="44"/>
      <c r="AW43" s="44">
        <v>0</v>
      </c>
      <c r="AX43" s="25"/>
      <c r="AY43" s="25"/>
      <c r="AZ43" s="44"/>
      <c r="BA43" s="44">
        <v>0</v>
      </c>
      <c r="BB43" s="44">
        <v>0</v>
      </c>
      <c r="BC43" s="19">
        <v>0</v>
      </c>
      <c r="BD43" s="19"/>
      <c r="BE43" s="19">
        <v>1</v>
      </c>
    </row>
    <row r="44" spans="1:57" ht="12.75">
      <c r="A44" s="25"/>
      <c r="B44" s="25" t="s">
        <v>19</v>
      </c>
      <c r="C44" s="25">
        <f>SUM(C27:C43)</f>
        <v>1702</v>
      </c>
      <c r="D44" s="25">
        <f aca="true" t="shared" si="8" ref="D44:Q44">SUM(D27:D43)</f>
        <v>2510</v>
      </c>
      <c r="E44" s="25">
        <f t="shared" si="8"/>
        <v>0</v>
      </c>
      <c r="F44" s="25">
        <f t="shared" si="8"/>
        <v>2537</v>
      </c>
      <c r="G44" s="25">
        <f t="shared" si="8"/>
        <v>1940</v>
      </c>
      <c r="H44" s="25">
        <f t="shared" si="8"/>
        <v>1573</v>
      </c>
      <c r="I44" s="25">
        <f t="shared" si="8"/>
        <v>1569</v>
      </c>
      <c r="J44" s="25">
        <f t="shared" si="8"/>
        <v>1623</v>
      </c>
      <c r="K44" s="25">
        <f t="shared" si="8"/>
        <v>1519</v>
      </c>
      <c r="L44" s="25">
        <f t="shared" si="8"/>
        <v>1703</v>
      </c>
      <c r="M44" s="25">
        <f t="shared" si="8"/>
        <v>1578</v>
      </c>
      <c r="N44" s="25">
        <f t="shared" si="8"/>
        <v>1462</v>
      </c>
      <c r="O44" s="25">
        <f t="shared" si="8"/>
        <v>2262</v>
      </c>
      <c r="P44" s="25">
        <f t="shared" si="8"/>
        <v>1602</v>
      </c>
      <c r="Q44" s="25">
        <f t="shared" si="8"/>
        <v>1357</v>
      </c>
      <c r="R44" s="25">
        <f>SUM(R27:R43)</f>
        <v>1449</v>
      </c>
      <c r="S44" s="25">
        <f>SUM(S27:S43)</f>
        <v>1798</v>
      </c>
      <c r="T44" s="25">
        <f>SUM(T27:T43)</f>
        <v>1915</v>
      </c>
      <c r="U44" s="25">
        <f>SUM(U27:U43)</f>
        <v>2268</v>
      </c>
      <c r="V44" s="25">
        <f aca="true" t="shared" si="9" ref="V44:AP44">SUM(V27:V43)</f>
        <v>1779</v>
      </c>
      <c r="W44" s="25"/>
      <c r="X44" s="25">
        <f t="shared" si="9"/>
        <v>808</v>
      </c>
      <c r="Y44" s="25">
        <f t="shared" si="9"/>
        <v>1141</v>
      </c>
      <c r="Z44" s="25">
        <f t="shared" si="9"/>
        <v>977</v>
      </c>
      <c r="AA44" s="25">
        <f t="shared" si="9"/>
        <v>924</v>
      </c>
      <c r="AB44" s="25">
        <f t="shared" si="9"/>
        <v>1346</v>
      </c>
      <c r="AC44" s="25">
        <f t="shared" si="9"/>
        <v>1040</v>
      </c>
      <c r="AD44" s="25">
        <f t="shared" si="9"/>
        <v>1558</v>
      </c>
      <c r="AE44" s="25">
        <f t="shared" si="9"/>
        <v>2083</v>
      </c>
      <c r="AF44" s="25">
        <f t="shared" si="9"/>
        <v>769</v>
      </c>
      <c r="AG44" s="25">
        <f t="shared" si="9"/>
        <v>840</v>
      </c>
      <c r="AH44" s="25">
        <f t="shared" si="9"/>
        <v>356</v>
      </c>
      <c r="AI44" s="25">
        <f t="shared" si="9"/>
        <v>124</v>
      </c>
      <c r="AJ44" s="25">
        <f t="shared" si="9"/>
        <v>704</v>
      </c>
      <c r="AK44" s="25">
        <f t="shared" si="9"/>
        <v>618</v>
      </c>
      <c r="AL44" s="25">
        <f t="shared" si="9"/>
        <v>433</v>
      </c>
      <c r="AM44" s="25">
        <f t="shared" si="9"/>
        <v>785</v>
      </c>
      <c r="AN44" s="25">
        <f t="shared" si="9"/>
        <v>1019</v>
      </c>
      <c r="AO44" s="25">
        <f t="shared" si="9"/>
        <v>2210</v>
      </c>
      <c r="AP44" s="25">
        <f t="shared" si="9"/>
        <v>253</v>
      </c>
      <c r="AQ44" s="25">
        <f>SUM(AQ27:AQ43)</f>
        <v>132</v>
      </c>
      <c r="AR44" s="45">
        <f>SUM(AR27:AR43)</f>
        <v>162</v>
      </c>
      <c r="AS44" s="25">
        <v>130</v>
      </c>
      <c r="AT44" s="25"/>
      <c r="AU44" s="25">
        <f aca="true" t="shared" si="10" ref="AU44:BA44">SUM(AU27:AU43)</f>
        <v>124</v>
      </c>
      <c r="AV44" s="44">
        <f t="shared" si="10"/>
        <v>199</v>
      </c>
      <c r="AW44" s="44">
        <f t="shared" si="10"/>
        <v>280</v>
      </c>
      <c r="AX44" s="25">
        <f t="shared" si="10"/>
        <v>1183</v>
      </c>
      <c r="AY44" s="25">
        <f t="shared" si="10"/>
        <v>230</v>
      </c>
      <c r="AZ44" s="44">
        <f t="shared" si="10"/>
        <v>181</v>
      </c>
      <c r="BA44" s="44">
        <f t="shared" si="10"/>
        <v>189</v>
      </c>
      <c r="BB44" s="44">
        <f>SUM(BB27:BB43)</f>
        <v>134</v>
      </c>
      <c r="BC44" s="44">
        <f>SUM(BC27:BC43)</f>
        <v>141</v>
      </c>
      <c r="BD44" s="44">
        <f>SUM(BD27:BD43)</f>
        <v>109</v>
      </c>
      <c r="BE44" s="19">
        <f>SUM(BE27:BE43)</f>
        <v>155</v>
      </c>
    </row>
    <row r="45" spans="1:54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43"/>
      <c r="AW45" s="43"/>
      <c r="AX45" s="23"/>
      <c r="AY45" s="23"/>
      <c r="AZ45" s="23"/>
      <c r="BA45" s="23"/>
      <c r="BB45" s="23"/>
    </row>
    <row r="48" spans="1:54" ht="12.75">
      <c r="A48" s="23"/>
      <c r="B48" s="23"/>
      <c r="C48" s="23"/>
      <c r="D48" s="23"/>
      <c r="E48" s="23"/>
      <c r="F48" s="35" t="s">
        <v>293</v>
      </c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35"/>
      <c r="AA48" s="23"/>
      <c r="AB48" s="23"/>
      <c r="AC48" s="23"/>
      <c r="AD48" s="23"/>
      <c r="AE48" s="23"/>
      <c r="AF48" s="23"/>
      <c r="AG48" s="23"/>
      <c r="AH48" s="23"/>
      <c r="AI48" s="35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43"/>
      <c r="AW48" s="43"/>
      <c r="AX48" s="23"/>
      <c r="AY48" s="23"/>
      <c r="AZ48" s="23"/>
      <c r="BA48" s="23"/>
      <c r="BB48" s="23"/>
    </row>
    <row r="49" spans="1:54" ht="12.75">
      <c r="A49" s="23"/>
      <c r="B49" s="23"/>
      <c r="C49" s="23"/>
      <c r="D49" s="23"/>
      <c r="E49" s="23"/>
      <c r="F49" s="23"/>
      <c r="G49" s="23"/>
      <c r="H49" s="23" t="s">
        <v>291</v>
      </c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43"/>
      <c r="AW49" s="43"/>
      <c r="AX49" s="23"/>
      <c r="AY49" s="23"/>
      <c r="AZ49" s="23"/>
      <c r="BA49" s="23"/>
      <c r="BB49" s="23"/>
    </row>
    <row r="50" spans="1:57" ht="12.75">
      <c r="A50" s="24" t="s">
        <v>0</v>
      </c>
      <c r="B50" s="24" t="s">
        <v>1</v>
      </c>
      <c r="C50" s="24">
        <v>1965</v>
      </c>
      <c r="D50" s="24">
        <v>1966</v>
      </c>
      <c r="E50" s="24">
        <v>1967</v>
      </c>
      <c r="F50" s="24">
        <v>1968</v>
      </c>
      <c r="G50" s="24">
        <v>1969</v>
      </c>
      <c r="H50" s="24">
        <v>1970</v>
      </c>
      <c r="I50" s="24">
        <v>1971</v>
      </c>
      <c r="J50" s="24">
        <v>1972</v>
      </c>
      <c r="K50" s="24">
        <v>1973</v>
      </c>
      <c r="L50" s="24">
        <v>1974</v>
      </c>
      <c r="M50" s="24">
        <v>1975</v>
      </c>
      <c r="N50" s="24">
        <v>1976</v>
      </c>
      <c r="O50" s="24">
        <v>1977</v>
      </c>
      <c r="P50" s="24">
        <v>1978</v>
      </c>
      <c r="Q50" s="24">
        <v>1979</v>
      </c>
      <c r="R50" s="24">
        <v>1980</v>
      </c>
      <c r="S50" s="24">
        <v>1981</v>
      </c>
      <c r="T50" s="24">
        <v>1982</v>
      </c>
      <c r="U50" s="24">
        <v>1983</v>
      </c>
      <c r="V50" s="24">
        <v>1984</v>
      </c>
      <c r="W50" s="24" t="s">
        <v>0</v>
      </c>
      <c r="X50" s="24">
        <v>1985</v>
      </c>
      <c r="Y50" s="24">
        <v>1986</v>
      </c>
      <c r="Z50" s="24">
        <v>1987</v>
      </c>
      <c r="AA50" s="24">
        <v>1988</v>
      </c>
      <c r="AB50" s="24">
        <v>1989</v>
      </c>
      <c r="AC50" s="24">
        <v>1990</v>
      </c>
      <c r="AD50" s="24">
        <v>1991</v>
      </c>
      <c r="AE50" s="24">
        <v>1992</v>
      </c>
      <c r="AF50" s="24">
        <v>1993</v>
      </c>
      <c r="AG50" s="24">
        <v>1994</v>
      </c>
      <c r="AH50" s="24">
        <v>1995</v>
      </c>
      <c r="AI50" s="24">
        <v>1996</v>
      </c>
      <c r="AJ50" s="24">
        <v>1997</v>
      </c>
      <c r="AK50" s="24">
        <v>1998</v>
      </c>
      <c r="AL50" s="24">
        <v>1999</v>
      </c>
      <c r="AM50" s="24">
        <v>2000</v>
      </c>
      <c r="AN50" s="24">
        <v>2001</v>
      </c>
      <c r="AO50" s="24">
        <v>2002</v>
      </c>
      <c r="AP50" s="24">
        <v>2003</v>
      </c>
      <c r="AQ50" s="26">
        <v>2004</v>
      </c>
      <c r="AR50" s="26">
        <v>2005</v>
      </c>
      <c r="AS50" s="26">
        <v>2006</v>
      </c>
      <c r="AT50" s="24" t="s">
        <v>0</v>
      </c>
      <c r="AU50" s="26">
        <v>2007</v>
      </c>
      <c r="AV50" s="26">
        <v>2008</v>
      </c>
      <c r="AW50" s="44">
        <v>2009</v>
      </c>
      <c r="AX50" s="26">
        <v>2010</v>
      </c>
      <c r="AY50" s="26">
        <v>2011</v>
      </c>
      <c r="AZ50" s="26">
        <v>2012</v>
      </c>
      <c r="BA50" s="26">
        <v>2013</v>
      </c>
      <c r="BB50" s="26">
        <v>2014</v>
      </c>
      <c r="BC50" s="26">
        <v>2015</v>
      </c>
      <c r="BD50" s="26">
        <v>2016</v>
      </c>
      <c r="BE50" s="2">
        <v>2017</v>
      </c>
    </row>
    <row r="51" spans="1:57" ht="12.75">
      <c r="A51" s="25">
        <v>1</v>
      </c>
      <c r="B51" s="25" t="s">
        <v>2</v>
      </c>
      <c r="C51" s="25">
        <v>225</v>
      </c>
      <c r="D51" s="25">
        <v>482</v>
      </c>
      <c r="E51" s="25"/>
      <c r="F51" s="25">
        <v>398</v>
      </c>
      <c r="G51" s="25">
        <v>640</v>
      </c>
      <c r="H51" s="25">
        <v>110</v>
      </c>
      <c r="I51" s="25">
        <v>114</v>
      </c>
      <c r="J51" s="25">
        <v>126</v>
      </c>
      <c r="K51" s="25">
        <v>174</v>
      </c>
      <c r="L51" s="25">
        <v>232</v>
      </c>
      <c r="M51" s="25">
        <v>504</v>
      </c>
      <c r="N51" s="25">
        <v>148</v>
      </c>
      <c r="O51" s="25">
        <v>580</v>
      </c>
      <c r="P51" s="25">
        <v>117</v>
      </c>
      <c r="Q51" s="25">
        <v>203</v>
      </c>
      <c r="R51" s="25">
        <v>191</v>
      </c>
      <c r="S51" s="25">
        <v>112</v>
      </c>
      <c r="T51" s="25">
        <v>117</v>
      </c>
      <c r="U51" s="25">
        <v>447</v>
      </c>
      <c r="V51" s="25">
        <v>226</v>
      </c>
      <c r="W51" s="25">
        <v>1</v>
      </c>
      <c r="X51" s="25">
        <v>72</v>
      </c>
      <c r="Y51" s="25">
        <v>141</v>
      </c>
      <c r="Z51" s="25">
        <v>51</v>
      </c>
      <c r="AA51" s="25">
        <v>107</v>
      </c>
      <c r="AB51" s="25">
        <v>55</v>
      </c>
      <c r="AC51" s="25">
        <v>38</v>
      </c>
      <c r="AD51" s="25">
        <v>100</v>
      </c>
      <c r="AE51" s="25">
        <v>192</v>
      </c>
      <c r="AF51" s="25">
        <v>267</v>
      </c>
      <c r="AG51" s="25">
        <v>141</v>
      </c>
      <c r="AH51" s="25">
        <v>102</v>
      </c>
      <c r="AI51" s="25">
        <v>39</v>
      </c>
      <c r="AJ51" s="25">
        <v>1067</v>
      </c>
      <c r="AK51" s="25">
        <v>108</v>
      </c>
      <c r="AL51" s="25">
        <v>54</v>
      </c>
      <c r="AM51" s="25">
        <v>70</v>
      </c>
      <c r="AN51" s="25">
        <v>1994</v>
      </c>
      <c r="AO51" s="25">
        <v>52</v>
      </c>
      <c r="AP51" s="25">
        <v>143</v>
      </c>
      <c r="AQ51" s="25">
        <v>85</v>
      </c>
      <c r="AR51" s="44">
        <v>9</v>
      </c>
      <c r="AS51" s="25">
        <v>10</v>
      </c>
      <c r="AT51" s="25">
        <v>1</v>
      </c>
      <c r="AU51" s="25">
        <v>11</v>
      </c>
      <c r="AV51" s="44">
        <v>20</v>
      </c>
      <c r="AW51" s="44">
        <v>109</v>
      </c>
      <c r="AX51" s="25">
        <v>3210</v>
      </c>
      <c r="AY51" s="25">
        <v>47</v>
      </c>
      <c r="AZ51" s="44">
        <v>90</v>
      </c>
      <c r="BA51" s="44">
        <v>157</v>
      </c>
      <c r="BB51" s="44">
        <v>37</v>
      </c>
      <c r="BC51" s="19">
        <v>25</v>
      </c>
      <c r="BD51" s="19">
        <v>50</v>
      </c>
      <c r="BE51" s="128">
        <v>48</v>
      </c>
    </row>
    <row r="52" spans="1:57" ht="12.75">
      <c r="A52" s="25">
        <f>A51+1</f>
        <v>2</v>
      </c>
      <c r="B52" s="25" t="s">
        <v>3</v>
      </c>
      <c r="C52" s="25">
        <v>437</v>
      </c>
      <c r="D52" s="25">
        <v>1023</v>
      </c>
      <c r="E52" s="25"/>
      <c r="F52" s="25">
        <v>506</v>
      </c>
      <c r="G52" s="25">
        <v>306</v>
      </c>
      <c r="H52" s="25">
        <v>137</v>
      </c>
      <c r="I52" s="25">
        <v>278</v>
      </c>
      <c r="J52" s="25">
        <v>260</v>
      </c>
      <c r="K52" s="25">
        <v>331</v>
      </c>
      <c r="L52" s="25">
        <v>300</v>
      </c>
      <c r="M52" s="25">
        <v>1255</v>
      </c>
      <c r="N52" s="25">
        <v>245</v>
      </c>
      <c r="O52" s="25">
        <v>724</v>
      </c>
      <c r="P52" s="25">
        <v>281</v>
      </c>
      <c r="Q52" s="25">
        <v>231</v>
      </c>
      <c r="R52" s="25">
        <v>122</v>
      </c>
      <c r="S52" s="25">
        <v>68</v>
      </c>
      <c r="T52" s="25">
        <v>231</v>
      </c>
      <c r="U52" s="25">
        <v>747</v>
      </c>
      <c r="V52" s="25">
        <v>662</v>
      </c>
      <c r="W52" s="25">
        <f>W51+1</f>
        <v>2</v>
      </c>
      <c r="X52" s="25">
        <v>130</v>
      </c>
      <c r="Y52" s="25">
        <v>110</v>
      </c>
      <c r="Z52" s="25">
        <v>98</v>
      </c>
      <c r="AA52" s="25">
        <v>246</v>
      </c>
      <c r="AB52" s="25">
        <v>130</v>
      </c>
      <c r="AC52" s="25">
        <v>126</v>
      </c>
      <c r="AD52" s="25">
        <v>420</v>
      </c>
      <c r="AE52" s="25">
        <v>243</v>
      </c>
      <c r="AF52" s="25">
        <v>435</v>
      </c>
      <c r="AG52" s="25">
        <v>440</v>
      </c>
      <c r="AH52" s="25">
        <v>47</v>
      </c>
      <c r="AI52" s="25">
        <v>375</v>
      </c>
      <c r="AJ52" s="25">
        <v>3422</v>
      </c>
      <c r="AK52" s="25">
        <v>94</v>
      </c>
      <c r="AL52" s="25">
        <v>70</v>
      </c>
      <c r="AM52" s="25">
        <v>81</v>
      </c>
      <c r="AN52" s="25">
        <v>451</v>
      </c>
      <c r="AO52" s="25">
        <v>90</v>
      </c>
      <c r="AP52" s="25">
        <v>204</v>
      </c>
      <c r="AQ52" s="25">
        <v>56</v>
      </c>
      <c r="AR52" s="44">
        <v>108</v>
      </c>
      <c r="AS52" s="25">
        <v>41</v>
      </c>
      <c r="AT52" s="25">
        <f>AT51+1</f>
        <v>2</v>
      </c>
      <c r="AU52" s="25">
        <v>86</v>
      </c>
      <c r="AV52" s="44">
        <v>41</v>
      </c>
      <c r="AW52" s="44">
        <v>232</v>
      </c>
      <c r="AX52" s="25">
        <v>3223</v>
      </c>
      <c r="AY52" s="25">
        <v>32</v>
      </c>
      <c r="AZ52" s="44">
        <v>21</v>
      </c>
      <c r="BA52" s="44">
        <v>67</v>
      </c>
      <c r="BB52" s="44">
        <v>46</v>
      </c>
      <c r="BC52" s="19">
        <v>67</v>
      </c>
      <c r="BD52" s="19">
        <v>107</v>
      </c>
      <c r="BE52" s="128">
        <v>122</v>
      </c>
    </row>
    <row r="53" spans="1:57" ht="12.75">
      <c r="A53" s="25">
        <f aca="true" t="shared" si="11" ref="A53:A67">A52+1</f>
        <v>3</v>
      </c>
      <c r="B53" s="25" t="s">
        <v>4</v>
      </c>
      <c r="C53" s="25">
        <v>326</v>
      </c>
      <c r="D53" s="25">
        <v>580</v>
      </c>
      <c r="E53" s="25"/>
      <c r="F53" s="25">
        <v>978</v>
      </c>
      <c r="G53" s="25">
        <v>632</v>
      </c>
      <c r="H53" s="25">
        <v>368</v>
      </c>
      <c r="I53" s="25">
        <v>655</v>
      </c>
      <c r="J53" s="25">
        <v>716</v>
      </c>
      <c r="K53" s="25">
        <v>985</v>
      </c>
      <c r="L53" s="25">
        <v>197</v>
      </c>
      <c r="M53" s="25">
        <v>451</v>
      </c>
      <c r="N53" s="25">
        <v>403</v>
      </c>
      <c r="O53" s="25">
        <v>965</v>
      </c>
      <c r="P53" s="25">
        <v>228</v>
      </c>
      <c r="Q53" s="25">
        <v>228</v>
      </c>
      <c r="R53" s="25">
        <v>388</v>
      </c>
      <c r="S53" s="25">
        <v>105</v>
      </c>
      <c r="T53" s="25">
        <v>146</v>
      </c>
      <c r="U53" s="25">
        <v>166</v>
      </c>
      <c r="V53" s="25">
        <v>323</v>
      </c>
      <c r="W53" s="25">
        <f aca="true" t="shared" si="12" ref="W53:W67">W52+1</f>
        <v>3</v>
      </c>
      <c r="X53" s="25">
        <v>84</v>
      </c>
      <c r="Y53" s="25">
        <v>110</v>
      </c>
      <c r="Z53" s="25">
        <v>164</v>
      </c>
      <c r="AA53" s="25">
        <v>183</v>
      </c>
      <c r="AB53" s="25">
        <v>254</v>
      </c>
      <c r="AC53" s="25">
        <v>300</v>
      </c>
      <c r="AD53" s="25">
        <v>187</v>
      </c>
      <c r="AE53" s="25">
        <v>377</v>
      </c>
      <c r="AF53" s="25">
        <v>93</v>
      </c>
      <c r="AG53" s="25">
        <v>200</v>
      </c>
      <c r="AH53" s="25">
        <v>127</v>
      </c>
      <c r="AI53" s="25">
        <v>10</v>
      </c>
      <c r="AJ53" s="25">
        <v>172</v>
      </c>
      <c r="AK53" s="25">
        <v>639</v>
      </c>
      <c r="AL53" s="25">
        <v>91</v>
      </c>
      <c r="AM53" s="25">
        <v>358</v>
      </c>
      <c r="AN53" s="25">
        <v>261</v>
      </c>
      <c r="AO53" s="25">
        <v>1691</v>
      </c>
      <c r="AP53" s="25">
        <v>66</v>
      </c>
      <c r="AQ53" s="25">
        <v>8</v>
      </c>
      <c r="AR53" s="44">
        <v>80</v>
      </c>
      <c r="AS53" s="25">
        <v>45</v>
      </c>
      <c r="AT53" s="25">
        <f aca="true" t="shared" si="13" ref="AT53:AT67">AT52+1</f>
        <v>3</v>
      </c>
      <c r="AU53" s="25">
        <v>79</v>
      </c>
      <c r="AV53" s="44">
        <v>129</v>
      </c>
      <c r="AW53" s="44">
        <v>390</v>
      </c>
      <c r="AX53" s="25">
        <v>209</v>
      </c>
      <c r="AY53" s="25">
        <v>55</v>
      </c>
      <c r="AZ53" s="44">
        <v>138</v>
      </c>
      <c r="BA53" s="44">
        <v>94</v>
      </c>
      <c r="BB53" s="44">
        <v>2</v>
      </c>
      <c r="BC53" s="19">
        <v>5</v>
      </c>
      <c r="BD53" s="19">
        <v>1</v>
      </c>
      <c r="BE53" s="128">
        <v>107</v>
      </c>
    </row>
    <row r="54" spans="1:57" ht="12.75">
      <c r="A54" s="25">
        <f t="shared" si="11"/>
        <v>4</v>
      </c>
      <c r="B54" s="25" t="s">
        <v>5</v>
      </c>
      <c r="C54" s="25">
        <v>160</v>
      </c>
      <c r="D54" s="25">
        <v>470</v>
      </c>
      <c r="E54" s="25"/>
      <c r="F54" s="25">
        <v>2979</v>
      </c>
      <c r="G54" s="25">
        <v>211</v>
      </c>
      <c r="H54" s="25">
        <v>224</v>
      </c>
      <c r="I54" s="25">
        <v>335</v>
      </c>
      <c r="J54" s="25">
        <v>398</v>
      </c>
      <c r="K54" s="25">
        <v>347</v>
      </c>
      <c r="L54" s="25">
        <v>331</v>
      </c>
      <c r="M54" s="25">
        <v>664</v>
      </c>
      <c r="N54" s="25">
        <v>319</v>
      </c>
      <c r="O54" s="25">
        <v>2983</v>
      </c>
      <c r="P54" s="25">
        <v>382</v>
      </c>
      <c r="Q54" s="25">
        <v>385</v>
      </c>
      <c r="R54" s="25">
        <v>293</v>
      </c>
      <c r="S54" s="25">
        <v>86</v>
      </c>
      <c r="T54" s="25">
        <v>223</v>
      </c>
      <c r="U54" s="25">
        <v>1670</v>
      </c>
      <c r="V54" s="25">
        <v>643</v>
      </c>
      <c r="W54" s="25">
        <f t="shared" si="12"/>
        <v>4</v>
      </c>
      <c r="X54" s="25">
        <v>56</v>
      </c>
      <c r="Y54" s="25">
        <v>81</v>
      </c>
      <c r="Z54" s="25">
        <v>9</v>
      </c>
      <c r="AA54" s="25">
        <v>15</v>
      </c>
      <c r="AB54" s="25">
        <v>102</v>
      </c>
      <c r="AC54" s="25">
        <v>365</v>
      </c>
      <c r="AD54" s="25">
        <v>200</v>
      </c>
      <c r="AE54" s="25">
        <v>240</v>
      </c>
      <c r="AF54" s="25">
        <v>42</v>
      </c>
      <c r="AG54" s="25">
        <v>295</v>
      </c>
      <c r="AH54" s="25">
        <v>118</v>
      </c>
      <c r="AI54" s="25">
        <v>14</v>
      </c>
      <c r="AJ54" s="25">
        <v>52</v>
      </c>
      <c r="AK54" s="25">
        <v>153</v>
      </c>
      <c r="AL54" s="25">
        <v>22</v>
      </c>
      <c r="AM54" s="25">
        <v>572</v>
      </c>
      <c r="AN54" s="25">
        <v>761</v>
      </c>
      <c r="AO54" s="25">
        <v>2993</v>
      </c>
      <c r="AP54" s="25">
        <v>10</v>
      </c>
      <c r="AQ54" s="25">
        <v>1</v>
      </c>
      <c r="AR54" s="44">
        <v>3</v>
      </c>
      <c r="AS54" s="25">
        <v>10</v>
      </c>
      <c r="AT54" s="25">
        <f t="shared" si="13"/>
        <v>4</v>
      </c>
      <c r="AU54" s="25">
        <v>7</v>
      </c>
      <c r="AV54" s="44">
        <v>32</v>
      </c>
      <c r="AW54" s="44">
        <v>115</v>
      </c>
      <c r="AX54" s="25">
        <v>869</v>
      </c>
      <c r="AY54" s="25">
        <v>145</v>
      </c>
      <c r="AZ54" s="44">
        <v>105</v>
      </c>
      <c r="BA54" s="44">
        <v>31</v>
      </c>
      <c r="BB54" s="44">
        <v>24</v>
      </c>
      <c r="BC54" s="19">
        <v>4</v>
      </c>
      <c r="BD54" s="19">
        <v>8</v>
      </c>
      <c r="BE54" s="128">
        <v>50</v>
      </c>
    </row>
    <row r="55" spans="1:57" ht="12.75">
      <c r="A55" s="25">
        <f t="shared" si="11"/>
        <v>5</v>
      </c>
      <c r="B55" s="25" t="s">
        <v>6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>
        <v>128</v>
      </c>
      <c r="R55" s="25">
        <v>116</v>
      </c>
      <c r="S55" s="25">
        <v>54</v>
      </c>
      <c r="T55" s="25">
        <v>137</v>
      </c>
      <c r="U55" s="25">
        <v>124</v>
      </c>
      <c r="V55" s="25">
        <v>102</v>
      </c>
      <c r="W55" s="25">
        <f t="shared" si="12"/>
        <v>5</v>
      </c>
      <c r="X55" s="25">
        <v>79</v>
      </c>
      <c r="Y55" s="25">
        <v>254</v>
      </c>
      <c r="Z55" s="25">
        <v>132</v>
      </c>
      <c r="AA55" s="25">
        <v>173</v>
      </c>
      <c r="AB55" s="25">
        <v>236</v>
      </c>
      <c r="AC55" s="25">
        <v>65</v>
      </c>
      <c r="AD55" s="25">
        <v>239</v>
      </c>
      <c r="AE55" s="25">
        <v>146</v>
      </c>
      <c r="AF55" s="25">
        <v>30</v>
      </c>
      <c r="AG55" s="25">
        <v>35</v>
      </c>
      <c r="AH55" s="25">
        <v>11</v>
      </c>
      <c r="AI55" s="25">
        <v>0</v>
      </c>
      <c r="AJ55" s="25">
        <v>197</v>
      </c>
      <c r="AK55" s="25">
        <v>71</v>
      </c>
      <c r="AL55" s="25">
        <v>214</v>
      </c>
      <c r="AM55" s="25">
        <v>547</v>
      </c>
      <c r="AN55" s="25">
        <v>177</v>
      </c>
      <c r="AO55" s="25">
        <v>916</v>
      </c>
      <c r="AP55" s="25">
        <v>14</v>
      </c>
      <c r="AQ55" s="25">
        <v>9</v>
      </c>
      <c r="AR55" s="44">
        <v>32</v>
      </c>
      <c r="AS55" s="25">
        <v>16</v>
      </c>
      <c r="AT55" s="25">
        <f t="shared" si="13"/>
        <v>5</v>
      </c>
      <c r="AU55" s="25">
        <v>50</v>
      </c>
      <c r="AV55" s="44">
        <v>34</v>
      </c>
      <c r="AW55" s="44">
        <v>146</v>
      </c>
      <c r="AX55" s="25">
        <v>455</v>
      </c>
      <c r="AY55" s="25">
        <v>25</v>
      </c>
      <c r="AZ55" s="44">
        <v>32</v>
      </c>
      <c r="BA55" s="44">
        <v>4</v>
      </c>
      <c r="BB55" s="44">
        <v>154</v>
      </c>
      <c r="BC55" s="19">
        <v>51</v>
      </c>
      <c r="BD55" s="19">
        <v>262</v>
      </c>
      <c r="BE55" s="128">
        <v>87</v>
      </c>
    </row>
    <row r="56" spans="1:57" ht="12.75">
      <c r="A56" s="25">
        <f t="shared" si="11"/>
        <v>6</v>
      </c>
      <c r="B56" s="25" t="s">
        <v>7</v>
      </c>
      <c r="C56" s="25">
        <v>152</v>
      </c>
      <c r="D56" s="25">
        <v>325</v>
      </c>
      <c r="E56" s="25"/>
      <c r="F56" s="25">
        <v>171</v>
      </c>
      <c r="G56" s="25">
        <v>233</v>
      </c>
      <c r="H56" s="25">
        <v>94</v>
      </c>
      <c r="I56" s="25">
        <v>111</v>
      </c>
      <c r="J56" s="25">
        <v>102</v>
      </c>
      <c r="K56" s="25">
        <v>105</v>
      </c>
      <c r="L56" s="25">
        <v>120</v>
      </c>
      <c r="M56" s="25">
        <v>139</v>
      </c>
      <c r="N56" s="25">
        <v>48</v>
      </c>
      <c r="O56" s="25">
        <v>184</v>
      </c>
      <c r="P56" s="25">
        <v>50</v>
      </c>
      <c r="Q56" s="25">
        <v>55</v>
      </c>
      <c r="R56" s="25">
        <v>56</v>
      </c>
      <c r="S56" s="25">
        <v>30</v>
      </c>
      <c r="T56" s="25">
        <v>46</v>
      </c>
      <c r="U56" s="25">
        <v>54</v>
      </c>
      <c r="V56" s="25">
        <v>74</v>
      </c>
      <c r="W56" s="25">
        <f t="shared" si="12"/>
        <v>6</v>
      </c>
      <c r="X56" s="25">
        <v>43</v>
      </c>
      <c r="Y56" s="25">
        <v>32</v>
      </c>
      <c r="Z56" s="25">
        <v>12</v>
      </c>
      <c r="AA56" s="25">
        <v>23</v>
      </c>
      <c r="AB56" s="25">
        <v>4</v>
      </c>
      <c r="AC56" s="25">
        <v>31</v>
      </c>
      <c r="AD56" s="25">
        <v>46</v>
      </c>
      <c r="AE56" s="25">
        <v>100</v>
      </c>
      <c r="AF56" s="25">
        <v>109</v>
      </c>
      <c r="AG56" s="25">
        <v>83</v>
      </c>
      <c r="AH56" s="25">
        <v>58</v>
      </c>
      <c r="AI56" s="25">
        <v>0</v>
      </c>
      <c r="AJ56" s="25">
        <v>92</v>
      </c>
      <c r="AK56" s="25">
        <v>362</v>
      </c>
      <c r="AL56" s="25">
        <v>93</v>
      </c>
      <c r="AM56" s="25">
        <v>66</v>
      </c>
      <c r="AN56" s="25">
        <v>204</v>
      </c>
      <c r="AO56" s="25">
        <v>528</v>
      </c>
      <c r="AP56" s="25">
        <v>114</v>
      </c>
      <c r="AQ56" s="25">
        <v>21</v>
      </c>
      <c r="AR56" s="44">
        <v>199</v>
      </c>
      <c r="AS56" s="25">
        <v>200</v>
      </c>
      <c r="AT56" s="25">
        <f t="shared" si="13"/>
        <v>6</v>
      </c>
      <c r="AU56" s="25">
        <v>124</v>
      </c>
      <c r="AV56" s="44">
        <v>180</v>
      </c>
      <c r="AW56" s="44">
        <v>441</v>
      </c>
      <c r="AX56" s="25">
        <v>77</v>
      </c>
      <c r="AY56" s="25">
        <v>34</v>
      </c>
      <c r="AZ56" s="44">
        <v>50</v>
      </c>
      <c r="BA56" s="44">
        <v>90</v>
      </c>
      <c r="BB56" s="44">
        <v>14</v>
      </c>
      <c r="BC56" s="19">
        <v>17</v>
      </c>
      <c r="BD56" s="19">
        <v>27</v>
      </c>
      <c r="BE56" s="128">
        <v>85</v>
      </c>
    </row>
    <row r="57" spans="1:57" ht="12.75">
      <c r="A57" s="25">
        <f t="shared" si="11"/>
        <v>7</v>
      </c>
      <c r="B57" s="25" t="s">
        <v>8</v>
      </c>
      <c r="C57" s="25">
        <v>96</v>
      </c>
      <c r="D57" s="25">
        <v>363</v>
      </c>
      <c r="E57" s="25"/>
      <c r="F57" s="25">
        <v>819</v>
      </c>
      <c r="G57" s="25">
        <v>151</v>
      </c>
      <c r="H57" s="25">
        <v>78</v>
      </c>
      <c r="I57" s="25">
        <v>51</v>
      </c>
      <c r="J57" s="25">
        <v>69</v>
      </c>
      <c r="K57" s="25">
        <v>68</v>
      </c>
      <c r="L57" s="25">
        <v>52</v>
      </c>
      <c r="M57" s="25">
        <v>94</v>
      </c>
      <c r="N57" s="25">
        <v>59</v>
      </c>
      <c r="O57" s="25">
        <v>579</v>
      </c>
      <c r="P57" s="25">
        <v>50</v>
      </c>
      <c r="Q57" s="25">
        <v>37</v>
      </c>
      <c r="R57" s="25">
        <v>37</v>
      </c>
      <c r="S57" s="25">
        <v>3</v>
      </c>
      <c r="T57" s="25">
        <v>22</v>
      </c>
      <c r="U57" s="25">
        <v>143</v>
      </c>
      <c r="V57" s="25">
        <v>222</v>
      </c>
      <c r="W57" s="25">
        <f t="shared" si="12"/>
        <v>7</v>
      </c>
      <c r="X57" s="25">
        <v>28</v>
      </c>
      <c r="Y57" s="25">
        <v>12</v>
      </c>
      <c r="Z57" s="25">
        <v>11</v>
      </c>
      <c r="AA57" s="25">
        <v>3</v>
      </c>
      <c r="AB57" s="25">
        <v>24</v>
      </c>
      <c r="AC57" s="25">
        <v>43</v>
      </c>
      <c r="AD57" s="25">
        <v>35</v>
      </c>
      <c r="AE57" s="25">
        <v>26</v>
      </c>
      <c r="AF57" s="25">
        <v>151</v>
      </c>
      <c r="AG57" s="25">
        <v>197</v>
      </c>
      <c r="AH57" s="25">
        <v>95</v>
      </c>
      <c r="AI57" s="25">
        <v>0</v>
      </c>
      <c r="AJ57" s="25">
        <v>64</v>
      </c>
      <c r="AK57" s="25">
        <v>321</v>
      </c>
      <c r="AL57" s="25">
        <v>70</v>
      </c>
      <c r="AM57" s="25">
        <v>95</v>
      </c>
      <c r="AN57" s="25">
        <v>1134</v>
      </c>
      <c r="AO57" s="25">
        <v>1972</v>
      </c>
      <c r="AP57" s="25">
        <v>0</v>
      </c>
      <c r="AQ57" s="25">
        <v>0</v>
      </c>
      <c r="AR57" s="44">
        <v>0</v>
      </c>
      <c r="AS57" s="25">
        <v>1</v>
      </c>
      <c r="AT57" s="25">
        <f t="shared" si="13"/>
        <v>7</v>
      </c>
      <c r="AU57" s="25">
        <v>1</v>
      </c>
      <c r="AV57" s="44">
        <v>145</v>
      </c>
      <c r="AW57" s="44">
        <v>84</v>
      </c>
      <c r="AX57" s="25">
        <v>336</v>
      </c>
      <c r="AY57" s="25">
        <v>379</v>
      </c>
      <c r="AZ57" s="44">
        <v>69</v>
      </c>
      <c r="BA57" s="44">
        <v>95</v>
      </c>
      <c r="BB57" s="44">
        <v>73</v>
      </c>
      <c r="BC57" s="19">
        <v>129</v>
      </c>
      <c r="BD57" s="19">
        <v>92</v>
      </c>
      <c r="BE57" s="128">
        <v>87</v>
      </c>
    </row>
    <row r="58" spans="1:57" ht="12.75">
      <c r="A58" s="25">
        <f t="shared" si="11"/>
        <v>8</v>
      </c>
      <c r="B58" s="25" t="s">
        <v>9</v>
      </c>
      <c r="C58" s="25">
        <v>252</v>
      </c>
      <c r="D58" s="25">
        <v>314</v>
      </c>
      <c r="E58" s="25"/>
      <c r="F58" s="25">
        <v>1041</v>
      </c>
      <c r="G58" s="25">
        <v>162</v>
      </c>
      <c r="H58" s="25">
        <v>79</v>
      </c>
      <c r="I58" s="25">
        <v>88</v>
      </c>
      <c r="J58" s="25">
        <v>95</v>
      </c>
      <c r="K58" s="25">
        <v>59</v>
      </c>
      <c r="L58" s="25">
        <v>62</v>
      </c>
      <c r="M58" s="25">
        <v>109</v>
      </c>
      <c r="N58" s="25">
        <v>60</v>
      </c>
      <c r="O58" s="25">
        <v>497</v>
      </c>
      <c r="P58" s="25">
        <v>48</v>
      </c>
      <c r="Q58" s="25">
        <v>66</v>
      </c>
      <c r="R58" s="25">
        <v>53</v>
      </c>
      <c r="S58" s="25">
        <v>32</v>
      </c>
      <c r="T58" s="25">
        <v>54</v>
      </c>
      <c r="U58" s="25">
        <v>217</v>
      </c>
      <c r="V58" s="25">
        <v>416</v>
      </c>
      <c r="W58" s="25">
        <f t="shared" si="12"/>
        <v>8</v>
      </c>
      <c r="X58" s="25">
        <v>15</v>
      </c>
      <c r="Y58" s="25">
        <v>51</v>
      </c>
      <c r="Z58" s="25">
        <v>34</v>
      </c>
      <c r="AA58" s="25">
        <v>21</v>
      </c>
      <c r="AB58" s="25">
        <v>56</v>
      </c>
      <c r="AC58" s="25">
        <v>64</v>
      </c>
      <c r="AD58" s="25">
        <v>227</v>
      </c>
      <c r="AE58" s="25">
        <v>124</v>
      </c>
      <c r="AF58" s="25">
        <v>79</v>
      </c>
      <c r="AG58" s="25">
        <v>106</v>
      </c>
      <c r="AH58" s="25">
        <v>57</v>
      </c>
      <c r="AI58" s="25">
        <v>42</v>
      </c>
      <c r="AJ58" s="25">
        <v>109</v>
      </c>
      <c r="AK58" s="25">
        <v>514</v>
      </c>
      <c r="AL58" s="25">
        <v>225</v>
      </c>
      <c r="AM58" s="25">
        <v>232</v>
      </c>
      <c r="AN58" s="25">
        <v>834</v>
      </c>
      <c r="AO58" s="25">
        <v>2609</v>
      </c>
      <c r="AP58" s="25">
        <v>23</v>
      </c>
      <c r="AQ58" s="25">
        <v>9</v>
      </c>
      <c r="AR58" s="44">
        <v>57</v>
      </c>
      <c r="AS58" s="25">
        <v>32</v>
      </c>
      <c r="AT58" s="25">
        <f t="shared" si="13"/>
        <v>8</v>
      </c>
      <c r="AU58" s="25">
        <v>6</v>
      </c>
      <c r="AV58" s="44">
        <v>90</v>
      </c>
      <c r="AW58" s="44">
        <v>138</v>
      </c>
      <c r="AX58" s="25">
        <v>150</v>
      </c>
      <c r="AY58" s="25">
        <v>205</v>
      </c>
      <c r="AZ58" s="44">
        <v>53</v>
      </c>
      <c r="BA58" s="44">
        <v>4</v>
      </c>
      <c r="BB58" s="44">
        <v>65</v>
      </c>
      <c r="BC58" s="19">
        <v>48</v>
      </c>
      <c r="BD58" s="19">
        <v>45</v>
      </c>
      <c r="BE58" s="128">
        <v>122</v>
      </c>
    </row>
    <row r="59" spans="1:57" ht="12.75">
      <c r="A59" s="25">
        <f t="shared" si="11"/>
        <v>9</v>
      </c>
      <c r="B59" s="25" t="s">
        <v>10</v>
      </c>
      <c r="C59" s="25">
        <v>418</v>
      </c>
      <c r="D59" s="25">
        <v>991</v>
      </c>
      <c r="E59" s="25"/>
      <c r="F59" s="25">
        <v>683</v>
      </c>
      <c r="G59" s="25">
        <v>575</v>
      </c>
      <c r="H59" s="25">
        <v>352</v>
      </c>
      <c r="I59" s="25">
        <v>1330</v>
      </c>
      <c r="J59" s="25">
        <v>957</v>
      </c>
      <c r="K59" s="25">
        <v>2061</v>
      </c>
      <c r="L59" s="25">
        <v>407</v>
      </c>
      <c r="M59" s="25">
        <v>616</v>
      </c>
      <c r="N59" s="25">
        <v>836</v>
      </c>
      <c r="O59" s="25">
        <v>1006</v>
      </c>
      <c r="P59" s="25">
        <v>611</v>
      </c>
      <c r="Q59" s="25">
        <v>268</v>
      </c>
      <c r="R59" s="25">
        <v>315</v>
      </c>
      <c r="S59" s="25">
        <v>172</v>
      </c>
      <c r="T59" s="25">
        <v>153</v>
      </c>
      <c r="U59" s="25">
        <v>311</v>
      </c>
      <c r="V59" s="25">
        <v>173</v>
      </c>
      <c r="W59" s="25">
        <f t="shared" si="12"/>
        <v>9</v>
      </c>
      <c r="X59" s="25">
        <v>79</v>
      </c>
      <c r="Y59" s="25">
        <v>208</v>
      </c>
      <c r="Z59" s="25">
        <v>141</v>
      </c>
      <c r="AA59" s="25">
        <v>121</v>
      </c>
      <c r="AB59" s="25">
        <v>151</v>
      </c>
      <c r="AC59" s="25">
        <v>188</v>
      </c>
      <c r="AD59" s="25">
        <v>812</v>
      </c>
      <c r="AE59" s="25">
        <v>201</v>
      </c>
      <c r="AF59" s="25">
        <v>172</v>
      </c>
      <c r="AG59" s="25">
        <v>43</v>
      </c>
      <c r="AH59" s="25">
        <v>35</v>
      </c>
      <c r="AI59" s="25">
        <v>0</v>
      </c>
      <c r="AJ59" s="25">
        <v>150</v>
      </c>
      <c r="AK59" s="25">
        <v>532</v>
      </c>
      <c r="AL59" s="25">
        <v>264</v>
      </c>
      <c r="AM59" s="25">
        <v>1024</v>
      </c>
      <c r="AN59" s="25">
        <v>146</v>
      </c>
      <c r="AO59" s="25">
        <v>1999</v>
      </c>
      <c r="AP59" s="25">
        <v>25</v>
      </c>
      <c r="AQ59" s="25">
        <v>4</v>
      </c>
      <c r="AR59" s="44">
        <v>86</v>
      </c>
      <c r="AS59" s="25">
        <v>1</v>
      </c>
      <c r="AT59" s="25">
        <f t="shared" si="13"/>
        <v>9</v>
      </c>
      <c r="AU59" s="25">
        <v>9</v>
      </c>
      <c r="AV59" s="44">
        <v>108</v>
      </c>
      <c r="AW59" s="44">
        <v>608</v>
      </c>
      <c r="AX59" s="25">
        <v>1376</v>
      </c>
      <c r="AY59" s="25">
        <v>49</v>
      </c>
      <c r="AZ59" s="44">
        <v>22</v>
      </c>
      <c r="BA59" s="44">
        <v>66</v>
      </c>
      <c r="BB59" s="44">
        <v>42</v>
      </c>
      <c r="BC59" s="19">
        <v>3</v>
      </c>
      <c r="BD59" s="19">
        <v>144</v>
      </c>
      <c r="BE59" s="19">
        <v>88</v>
      </c>
    </row>
    <row r="60" spans="1:57" ht="12.75">
      <c r="A60" s="25">
        <f t="shared" si="11"/>
        <v>10</v>
      </c>
      <c r="B60" s="25" t="s">
        <v>11</v>
      </c>
      <c r="C60" s="25">
        <v>182</v>
      </c>
      <c r="D60" s="25">
        <v>489</v>
      </c>
      <c r="E60" s="25"/>
      <c r="F60" s="25">
        <v>354</v>
      </c>
      <c r="G60" s="25">
        <v>641</v>
      </c>
      <c r="H60" s="25">
        <v>72</v>
      </c>
      <c r="I60" s="25">
        <v>38</v>
      </c>
      <c r="J60" s="25">
        <v>82</v>
      </c>
      <c r="K60" s="25">
        <v>36</v>
      </c>
      <c r="L60" s="25">
        <v>82</v>
      </c>
      <c r="M60" s="25">
        <v>291</v>
      </c>
      <c r="N60" s="25">
        <v>81</v>
      </c>
      <c r="O60" s="25">
        <v>94</v>
      </c>
      <c r="P60" s="25">
        <v>99</v>
      </c>
      <c r="Q60" s="25">
        <v>129</v>
      </c>
      <c r="R60" s="25">
        <v>78</v>
      </c>
      <c r="S60" s="25">
        <v>33</v>
      </c>
      <c r="T60" s="25">
        <v>100</v>
      </c>
      <c r="U60" s="25">
        <v>400</v>
      </c>
      <c r="V60" s="25">
        <v>479</v>
      </c>
      <c r="W60" s="25">
        <f t="shared" si="12"/>
        <v>10</v>
      </c>
      <c r="X60" s="25">
        <v>22</v>
      </c>
      <c r="Y60" s="25">
        <v>21</v>
      </c>
      <c r="Z60" s="25">
        <v>44</v>
      </c>
      <c r="AA60" s="25">
        <v>24</v>
      </c>
      <c r="AB60" s="25">
        <v>28</v>
      </c>
      <c r="AC60" s="25">
        <v>46</v>
      </c>
      <c r="AD60" s="25">
        <v>12</v>
      </c>
      <c r="AE60" s="25">
        <v>51</v>
      </c>
      <c r="AF60" s="25">
        <v>150</v>
      </c>
      <c r="AG60" s="25">
        <v>66</v>
      </c>
      <c r="AH60" s="25">
        <v>43</v>
      </c>
      <c r="AI60" s="25">
        <v>0</v>
      </c>
      <c r="AJ60" s="25">
        <v>437</v>
      </c>
      <c r="AK60" s="25">
        <v>442</v>
      </c>
      <c r="AL60" s="25">
        <v>98</v>
      </c>
      <c r="AM60" s="25">
        <v>106</v>
      </c>
      <c r="AN60" s="25">
        <v>956</v>
      </c>
      <c r="AO60" s="25">
        <v>882</v>
      </c>
      <c r="AP60" s="25">
        <v>529</v>
      </c>
      <c r="AQ60" s="25">
        <v>168</v>
      </c>
      <c r="AR60" s="44">
        <v>84</v>
      </c>
      <c r="AS60" s="25">
        <v>66</v>
      </c>
      <c r="AT60" s="25">
        <f t="shared" si="13"/>
        <v>10</v>
      </c>
      <c r="AU60" s="25">
        <v>8</v>
      </c>
      <c r="AV60" s="44">
        <v>50</v>
      </c>
      <c r="AW60" s="44">
        <v>168</v>
      </c>
      <c r="AX60" s="25">
        <v>283</v>
      </c>
      <c r="AY60" s="25">
        <v>687</v>
      </c>
      <c r="AZ60" s="44">
        <v>152</v>
      </c>
      <c r="BA60" s="44">
        <v>178</v>
      </c>
      <c r="BB60" s="44">
        <v>190</v>
      </c>
      <c r="BC60" s="19">
        <v>307</v>
      </c>
      <c r="BD60" s="19">
        <v>223</v>
      </c>
      <c r="BE60" s="19">
        <v>62</v>
      </c>
    </row>
    <row r="61" spans="1:57" ht="12.75">
      <c r="A61" s="25">
        <f t="shared" si="11"/>
        <v>11</v>
      </c>
      <c r="B61" s="25" t="s">
        <v>12</v>
      </c>
      <c r="C61" s="25"/>
      <c r="D61" s="25"/>
      <c r="E61" s="25"/>
      <c r="F61" s="25"/>
      <c r="G61" s="25">
        <v>399</v>
      </c>
      <c r="H61" s="25">
        <v>79</v>
      </c>
      <c r="I61" s="25">
        <v>101</v>
      </c>
      <c r="J61" s="25">
        <v>49</v>
      </c>
      <c r="K61" s="25">
        <v>59</v>
      </c>
      <c r="L61" s="25">
        <v>33</v>
      </c>
      <c r="M61" s="25">
        <v>93</v>
      </c>
      <c r="N61" s="25">
        <v>39</v>
      </c>
      <c r="O61" s="25">
        <v>92</v>
      </c>
      <c r="P61" s="25">
        <v>47</v>
      </c>
      <c r="Q61" s="25">
        <v>38</v>
      </c>
      <c r="R61" s="25">
        <v>36</v>
      </c>
      <c r="S61" s="25">
        <v>54</v>
      </c>
      <c r="T61" s="25">
        <v>50</v>
      </c>
      <c r="U61" s="25">
        <v>74</v>
      </c>
      <c r="V61" s="25">
        <v>60</v>
      </c>
      <c r="W61" s="25">
        <f t="shared" si="12"/>
        <v>11</v>
      </c>
      <c r="X61" s="25">
        <v>26</v>
      </c>
      <c r="Y61" s="25">
        <v>41</v>
      </c>
      <c r="Z61" s="25">
        <v>72</v>
      </c>
      <c r="AA61" s="25">
        <v>23</v>
      </c>
      <c r="AB61" s="25">
        <v>38</v>
      </c>
      <c r="AC61" s="25">
        <v>31</v>
      </c>
      <c r="AD61" s="25">
        <v>31</v>
      </c>
      <c r="AE61" s="25">
        <v>271</v>
      </c>
      <c r="AF61" s="25">
        <v>67</v>
      </c>
      <c r="AG61" s="25">
        <v>64</v>
      </c>
      <c r="AH61" s="25">
        <v>33</v>
      </c>
      <c r="AI61" s="25">
        <v>0</v>
      </c>
      <c r="AJ61" s="25">
        <v>75</v>
      </c>
      <c r="AK61" s="25">
        <v>904</v>
      </c>
      <c r="AL61" s="25">
        <v>41</v>
      </c>
      <c r="AM61" s="25">
        <v>89</v>
      </c>
      <c r="AN61" s="25">
        <v>441</v>
      </c>
      <c r="AO61" s="25">
        <v>475</v>
      </c>
      <c r="AP61" s="25">
        <v>454</v>
      </c>
      <c r="AQ61" s="25">
        <v>46</v>
      </c>
      <c r="AR61" s="44">
        <v>86</v>
      </c>
      <c r="AS61" s="25">
        <v>87</v>
      </c>
      <c r="AT61" s="25">
        <f t="shared" si="13"/>
        <v>11</v>
      </c>
      <c r="AU61" s="25">
        <v>125</v>
      </c>
      <c r="AV61" s="44">
        <v>325</v>
      </c>
      <c r="AW61" s="44">
        <v>353</v>
      </c>
      <c r="AX61" s="25">
        <v>134</v>
      </c>
      <c r="AY61" s="25">
        <v>211</v>
      </c>
      <c r="AZ61" s="44">
        <v>111</v>
      </c>
      <c r="BA61" s="44">
        <v>45</v>
      </c>
      <c r="BB61" s="44">
        <v>44</v>
      </c>
      <c r="BC61" s="19">
        <v>78</v>
      </c>
      <c r="BD61" s="19">
        <v>57</v>
      </c>
      <c r="BE61" s="19">
        <v>58</v>
      </c>
    </row>
    <row r="62" spans="1:57" ht="12.75">
      <c r="A62" s="25">
        <f t="shared" si="11"/>
        <v>12</v>
      </c>
      <c r="B62" s="25" t="s">
        <v>13</v>
      </c>
      <c r="C62" s="25">
        <v>199</v>
      </c>
      <c r="D62" s="25">
        <v>635</v>
      </c>
      <c r="E62" s="25"/>
      <c r="F62" s="25">
        <v>150</v>
      </c>
      <c r="G62" s="25">
        <v>225</v>
      </c>
      <c r="H62" s="25">
        <v>55</v>
      </c>
      <c r="I62" s="25">
        <v>101</v>
      </c>
      <c r="J62" s="25">
        <v>149</v>
      </c>
      <c r="K62" s="25">
        <v>117</v>
      </c>
      <c r="L62" s="25">
        <v>119</v>
      </c>
      <c r="M62" s="25">
        <v>469</v>
      </c>
      <c r="N62" s="25">
        <v>177</v>
      </c>
      <c r="O62" s="25">
        <v>355</v>
      </c>
      <c r="P62" s="25">
        <v>164</v>
      </c>
      <c r="Q62" s="25">
        <v>249</v>
      </c>
      <c r="R62" s="25">
        <v>238</v>
      </c>
      <c r="S62" s="25">
        <v>149</v>
      </c>
      <c r="T62" s="25">
        <v>111</v>
      </c>
      <c r="U62" s="25">
        <v>503</v>
      </c>
      <c r="V62" s="25">
        <v>406</v>
      </c>
      <c r="W62" s="25">
        <f t="shared" si="12"/>
        <v>12</v>
      </c>
      <c r="X62" s="25">
        <v>62</v>
      </c>
      <c r="Y62" s="25">
        <v>43</v>
      </c>
      <c r="Z62" s="25">
        <v>74</v>
      </c>
      <c r="AA62" s="25">
        <v>218</v>
      </c>
      <c r="AB62" s="25">
        <v>54</v>
      </c>
      <c r="AC62" s="25">
        <v>65</v>
      </c>
      <c r="AD62" s="25">
        <v>124</v>
      </c>
      <c r="AE62" s="25">
        <v>197</v>
      </c>
      <c r="AF62" s="25">
        <v>91</v>
      </c>
      <c r="AG62" s="25">
        <v>462</v>
      </c>
      <c r="AH62" s="25">
        <v>143</v>
      </c>
      <c r="AI62" s="25">
        <v>19</v>
      </c>
      <c r="AJ62" s="25">
        <v>510</v>
      </c>
      <c r="AK62" s="25">
        <v>110</v>
      </c>
      <c r="AL62" s="25">
        <v>107</v>
      </c>
      <c r="AM62" s="25">
        <v>158</v>
      </c>
      <c r="AN62" s="25">
        <v>937</v>
      </c>
      <c r="AO62" s="25">
        <v>125</v>
      </c>
      <c r="AP62" s="25">
        <v>49</v>
      </c>
      <c r="AQ62" s="25">
        <v>93</v>
      </c>
      <c r="AR62" s="44">
        <v>79</v>
      </c>
      <c r="AS62" s="25">
        <v>96</v>
      </c>
      <c r="AT62" s="25">
        <f t="shared" si="13"/>
        <v>12</v>
      </c>
      <c r="AU62" s="25">
        <v>51</v>
      </c>
      <c r="AV62" s="44">
        <v>45</v>
      </c>
      <c r="AW62" s="44">
        <v>164</v>
      </c>
      <c r="AX62" s="25">
        <v>1580</v>
      </c>
      <c r="AY62" s="25">
        <v>98</v>
      </c>
      <c r="AZ62" s="44">
        <v>117</v>
      </c>
      <c r="BA62" s="44">
        <v>145</v>
      </c>
      <c r="BB62" s="44">
        <v>65</v>
      </c>
      <c r="BC62" s="19">
        <v>162</v>
      </c>
      <c r="BD62" s="19">
        <v>45</v>
      </c>
      <c r="BE62" s="128">
        <v>80</v>
      </c>
    </row>
    <row r="63" spans="1:57" ht="12.75">
      <c r="A63" s="25">
        <f t="shared" si="11"/>
        <v>13</v>
      </c>
      <c r="B63" s="25" t="s">
        <v>14</v>
      </c>
      <c r="C63" s="25">
        <v>149</v>
      </c>
      <c r="D63" s="25">
        <v>236</v>
      </c>
      <c r="E63" s="25"/>
      <c r="F63" s="25">
        <v>349</v>
      </c>
      <c r="G63" s="25">
        <v>132</v>
      </c>
      <c r="H63" s="25">
        <v>128</v>
      </c>
      <c r="I63" s="25">
        <v>287</v>
      </c>
      <c r="J63" s="25">
        <v>200</v>
      </c>
      <c r="K63" s="25">
        <v>136</v>
      </c>
      <c r="L63" s="25">
        <v>126</v>
      </c>
      <c r="M63" s="25">
        <v>135</v>
      </c>
      <c r="N63" s="25">
        <v>108</v>
      </c>
      <c r="O63" s="25">
        <v>324</v>
      </c>
      <c r="P63" s="25">
        <v>103</v>
      </c>
      <c r="Q63" s="25">
        <v>189</v>
      </c>
      <c r="R63" s="25">
        <v>78</v>
      </c>
      <c r="S63" s="25">
        <v>65</v>
      </c>
      <c r="T63" s="25">
        <v>81</v>
      </c>
      <c r="U63" s="25">
        <v>207</v>
      </c>
      <c r="V63" s="25">
        <v>103</v>
      </c>
      <c r="W63" s="25">
        <f t="shared" si="12"/>
        <v>13</v>
      </c>
      <c r="X63" s="25">
        <v>81</v>
      </c>
      <c r="Y63" s="25">
        <v>82</v>
      </c>
      <c r="Z63" s="25">
        <v>64</v>
      </c>
      <c r="AA63" s="25">
        <v>17</v>
      </c>
      <c r="AB63" s="25">
        <v>82</v>
      </c>
      <c r="AC63" s="25">
        <v>86</v>
      </c>
      <c r="AD63" s="25">
        <v>223</v>
      </c>
      <c r="AE63" s="25">
        <v>259</v>
      </c>
      <c r="AF63" s="25">
        <v>82</v>
      </c>
      <c r="AG63" s="25">
        <v>105</v>
      </c>
      <c r="AH63" s="25">
        <v>17</v>
      </c>
      <c r="AI63" s="25">
        <v>0</v>
      </c>
      <c r="AJ63" s="25">
        <v>49</v>
      </c>
      <c r="AK63" s="25">
        <v>480</v>
      </c>
      <c r="AL63" s="25">
        <v>218</v>
      </c>
      <c r="AM63" s="25">
        <v>395</v>
      </c>
      <c r="AN63" s="25">
        <v>345</v>
      </c>
      <c r="AO63" s="25">
        <v>933</v>
      </c>
      <c r="AP63" s="25">
        <v>10</v>
      </c>
      <c r="AQ63" s="25">
        <v>18</v>
      </c>
      <c r="AR63" s="44">
        <v>30</v>
      </c>
      <c r="AS63" s="25">
        <v>15</v>
      </c>
      <c r="AT63" s="25">
        <f t="shared" si="13"/>
        <v>13</v>
      </c>
      <c r="AU63" s="25">
        <v>20</v>
      </c>
      <c r="AV63" s="44">
        <v>159</v>
      </c>
      <c r="AW63" s="44">
        <v>194</v>
      </c>
      <c r="AX63" s="25">
        <v>246</v>
      </c>
      <c r="AY63" s="25">
        <v>25</v>
      </c>
      <c r="AZ63" s="44">
        <v>27</v>
      </c>
      <c r="BA63" s="44">
        <v>33</v>
      </c>
      <c r="BB63" s="44">
        <v>66</v>
      </c>
      <c r="BC63" s="19">
        <v>61</v>
      </c>
      <c r="BD63" s="19">
        <v>160</v>
      </c>
      <c r="BE63" s="128">
        <v>144</v>
      </c>
    </row>
    <row r="64" spans="1:57" ht="12.75">
      <c r="A64" s="25">
        <f t="shared" si="11"/>
        <v>14</v>
      </c>
      <c r="B64" s="25" t="s">
        <v>15</v>
      </c>
      <c r="C64" s="25">
        <v>143</v>
      </c>
      <c r="D64" s="25">
        <v>262</v>
      </c>
      <c r="E64" s="25"/>
      <c r="F64" s="25">
        <v>143</v>
      </c>
      <c r="G64" s="25">
        <v>275</v>
      </c>
      <c r="H64" s="25">
        <v>77</v>
      </c>
      <c r="I64" s="25">
        <v>63</v>
      </c>
      <c r="J64" s="25">
        <v>58</v>
      </c>
      <c r="K64" s="25">
        <v>43</v>
      </c>
      <c r="L64" s="25">
        <v>41</v>
      </c>
      <c r="M64" s="25">
        <v>174</v>
      </c>
      <c r="N64" s="25">
        <v>45</v>
      </c>
      <c r="O64" s="25">
        <v>90</v>
      </c>
      <c r="P64" s="25">
        <v>53</v>
      </c>
      <c r="Q64" s="25">
        <v>60</v>
      </c>
      <c r="R64" s="25">
        <v>45</v>
      </c>
      <c r="S64" s="25">
        <v>31</v>
      </c>
      <c r="T64" s="25">
        <v>74</v>
      </c>
      <c r="U64" s="25">
        <v>134</v>
      </c>
      <c r="V64" s="25">
        <v>149</v>
      </c>
      <c r="W64" s="25">
        <f t="shared" si="12"/>
        <v>14</v>
      </c>
      <c r="X64" s="25">
        <v>43</v>
      </c>
      <c r="Y64" s="25">
        <v>57</v>
      </c>
      <c r="Z64" s="25">
        <v>43</v>
      </c>
      <c r="AA64" s="25">
        <v>29</v>
      </c>
      <c r="AB64" s="25">
        <v>31</v>
      </c>
      <c r="AC64" s="25">
        <v>57</v>
      </c>
      <c r="AD64" s="25">
        <v>88</v>
      </c>
      <c r="AE64" s="25">
        <v>96</v>
      </c>
      <c r="AF64" s="25">
        <v>148</v>
      </c>
      <c r="AG64" s="25">
        <v>26</v>
      </c>
      <c r="AH64" s="25">
        <v>54</v>
      </c>
      <c r="AI64" s="25">
        <v>0</v>
      </c>
      <c r="AJ64" s="25">
        <v>53</v>
      </c>
      <c r="AK64" s="25">
        <v>79</v>
      </c>
      <c r="AL64" s="25">
        <v>29</v>
      </c>
      <c r="AM64" s="25">
        <v>23</v>
      </c>
      <c r="AN64" s="25">
        <v>571</v>
      </c>
      <c r="AO64" s="25">
        <v>599</v>
      </c>
      <c r="AP64" s="25">
        <v>157</v>
      </c>
      <c r="AQ64" s="25">
        <v>16</v>
      </c>
      <c r="AR64" s="44">
        <v>38</v>
      </c>
      <c r="AS64" s="25">
        <v>50</v>
      </c>
      <c r="AT64" s="25">
        <f t="shared" si="13"/>
        <v>14</v>
      </c>
      <c r="AU64" s="25">
        <v>40</v>
      </c>
      <c r="AV64" s="44">
        <v>112</v>
      </c>
      <c r="AW64" s="44">
        <v>86</v>
      </c>
      <c r="AX64" s="25">
        <v>368</v>
      </c>
      <c r="AY64" s="25">
        <v>109</v>
      </c>
      <c r="AZ64" s="44">
        <v>29</v>
      </c>
      <c r="BA64" s="44">
        <v>48</v>
      </c>
      <c r="BB64" s="44">
        <v>150</v>
      </c>
      <c r="BC64" s="19">
        <v>81</v>
      </c>
      <c r="BD64" s="19">
        <v>112</v>
      </c>
      <c r="BE64" s="128">
        <v>30</v>
      </c>
    </row>
    <row r="65" spans="1:57" ht="12.75">
      <c r="A65" s="25">
        <f t="shared" si="11"/>
        <v>15</v>
      </c>
      <c r="B65" s="25" t="s">
        <v>16</v>
      </c>
      <c r="C65" s="25">
        <v>194</v>
      </c>
      <c r="D65" s="25">
        <v>459</v>
      </c>
      <c r="E65" s="25"/>
      <c r="F65" s="25">
        <v>1391</v>
      </c>
      <c r="G65" s="25">
        <v>286</v>
      </c>
      <c r="H65" s="25">
        <v>203</v>
      </c>
      <c r="I65" s="25">
        <v>441</v>
      </c>
      <c r="J65" s="25">
        <v>644</v>
      </c>
      <c r="K65" s="25">
        <v>854</v>
      </c>
      <c r="L65" s="25">
        <v>717</v>
      </c>
      <c r="M65" s="25">
        <v>525</v>
      </c>
      <c r="N65" s="25">
        <v>212</v>
      </c>
      <c r="O65" s="25">
        <v>1469</v>
      </c>
      <c r="P65" s="25">
        <v>346</v>
      </c>
      <c r="Q65" s="25">
        <v>425</v>
      </c>
      <c r="R65" s="25">
        <v>305</v>
      </c>
      <c r="S65" s="25">
        <v>112</v>
      </c>
      <c r="T65" s="25">
        <v>220</v>
      </c>
      <c r="U65" s="25">
        <v>251</v>
      </c>
      <c r="V65" s="25">
        <v>275</v>
      </c>
      <c r="W65" s="25">
        <f t="shared" si="12"/>
        <v>15</v>
      </c>
      <c r="X65" s="25">
        <v>52</v>
      </c>
      <c r="Y65" s="25">
        <v>114</v>
      </c>
      <c r="Z65" s="25">
        <v>89</v>
      </c>
      <c r="AA65" s="25">
        <v>103</v>
      </c>
      <c r="AB65" s="25">
        <v>106</v>
      </c>
      <c r="AC65" s="25">
        <v>117</v>
      </c>
      <c r="AD65" s="25">
        <v>203</v>
      </c>
      <c r="AE65" s="25">
        <v>243</v>
      </c>
      <c r="AF65" s="25">
        <v>76</v>
      </c>
      <c r="AG65" s="25">
        <v>75</v>
      </c>
      <c r="AH65" s="25">
        <v>36</v>
      </c>
      <c r="AI65" s="25">
        <v>0</v>
      </c>
      <c r="AJ65" s="25">
        <v>121</v>
      </c>
      <c r="AK65" s="25">
        <v>674</v>
      </c>
      <c r="AL65" s="25">
        <v>125</v>
      </c>
      <c r="AM65" s="25">
        <v>1077</v>
      </c>
      <c r="AN65" s="25">
        <v>421</v>
      </c>
      <c r="AO65" s="25">
        <v>3135</v>
      </c>
      <c r="AP65" s="25">
        <v>16</v>
      </c>
      <c r="AQ65" s="25">
        <v>14</v>
      </c>
      <c r="AR65" s="44">
        <v>14</v>
      </c>
      <c r="AS65" s="25">
        <v>12</v>
      </c>
      <c r="AT65" s="25">
        <f t="shared" si="13"/>
        <v>15</v>
      </c>
      <c r="AU65" s="25">
        <v>119</v>
      </c>
      <c r="AV65" s="44">
        <v>526</v>
      </c>
      <c r="AW65" s="44">
        <v>138</v>
      </c>
      <c r="AX65" s="25">
        <v>718</v>
      </c>
      <c r="AY65" s="25">
        <v>39</v>
      </c>
      <c r="AZ65" s="44">
        <v>27</v>
      </c>
      <c r="BA65" s="44">
        <v>105</v>
      </c>
      <c r="BB65" s="44">
        <v>31</v>
      </c>
      <c r="BC65" s="19">
        <v>23</v>
      </c>
      <c r="BD65" s="19">
        <v>118</v>
      </c>
      <c r="BE65" s="128">
        <v>122</v>
      </c>
    </row>
    <row r="66" spans="1:57" ht="12.75">
      <c r="A66" s="25">
        <f t="shared" si="11"/>
        <v>16</v>
      </c>
      <c r="B66" s="25" t="s">
        <v>17</v>
      </c>
      <c r="C66" s="25">
        <v>234</v>
      </c>
      <c r="D66" s="25">
        <v>247</v>
      </c>
      <c r="E66" s="25"/>
      <c r="F66" s="25">
        <v>655</v>
      </c>
      <c r="G66" s="25">
        <v>270</v>
      </c>
      <c r="H66" s="25">
        <v>128</v>
      </c>
      <c r="I66" s="25">
        <v>275</v>
      </c>
      <c r="J66" s="25">
        <v>218</v>
      </c>
      <c r="K66" s="25">
        <v>200</v>
      </c>
      <c r="L66" s="25">
        <v>236</v>
      </c>
      <c r="M66" s="25">
        <v>229</v>
      </c>
      <c r="N66" s="25">
        <v>216</v>
      </c>
      <c r="O66" s="25">
        <v>603</v>
      </c>
      <c r="P66" s="25">
        <v>163</v>
      </c>
      <c r="Q66" s="25">
        <v>322</v>
      </c>
      <c r="R66" s="25">
        <v>118</v>
      </c>
      <c r="S66" s="25">
        <v>91</v>
      </c>
      <c r="T66" s="25">
        <v>62</v>
      </c>
      <c r="U66" s="25">
        <v>192</v>
      </c>
      <c r="V66" s="25">
        <v>139</v>
      </c>
      <c r="W66" s="25">
        <f t="shared" si="12"/>
        <v>16</v>
      </c>
      <c r="X66" s="25">
        <v>67</v>
      </c>
      <c r="Y66" s="25">
        <v>375</v>
      </c>
      <c r="Z66" s="25">
        <v>71</v>
      </c>
      <c r="AA66" s="25">
        <v>83</v>
      </c>
      <c r="AB66" s="25">
        <v>88</v>
      </c>
      <c r="AC66" s="25">
        <v>109</v>
      </c>
      <c r="AD66" s="25">
        <v>456</v>
      </c>
      <c r="AE66" s="25">
        <v>500</v>
      </c>
      <c r="AF66" s="25">
        <v>193</v>
      </c>
      <c r="AG66" s="25">
        <v>69</v>
      </c>
      <c r="AH66" s="25">
        <v>109</v>
      </c>
      <c r="AI66" s="25">
        <v>0</v>
      </c>
      <c r="AJ66" s="25">
        <v>262</v>
      </c>
      <c r="AK66" s="25">
        <v>1011</v>
      </c>
      <c r="AL66" s="25">
        <v>307</v>
      </c>
      <c r="AM66" s="25">
        <v>804</v>
      </c>
      <c r="AN66" s="25">
        <v>333</v>
      </c>
      <c r="AO66" s="25">
        <v>2504</v>
      </c>
      <c r="AP66" s="25">
        <v>19</v>
      </c>
      <c r="AQ66" s="25">
        <v>11</v>
      </c>
      <c r="AR66" s="44">
        <v>58</v>
      </c>
      <c r="AS66" s="25">
        <v>65</v>
      </c>
      <c r="AT66" s="25">
        <f t="shared" si="13"/>
        <v>16</v>
      </c>
      <c r="AU66" s="25">
        <v>97</v>
      </c>
      <c r="AV66" s="44">
        <v>531</v>
      </c>
      <c r="AW66" s="44">
        <v>357</v>
      </c>
      <c r="AX66" s="25">
        <v>759</v>
      </c>
      <c r="AY66" s="25">
        <v>33</v>
      </c>
      <c r="AZ66" s="44">
        <v>32</v>
      </c>
      <c r="BA66" s="44">
        <v>7</v>
      </c>
      <c r="BB66" s="44">
        <v>29</v>
      </c>
      <c r="BC66" s="19">
        <v>17</v>
      </c>
      <c r="BD66" s="19">
        <v>40</v>
      </c>
      <c r="BE66" s="128">
        <v>47</v>
      </c>
    </row>
    <row r="67" spans="1:57" ht="12.75">
      <c r="A67" s="25">
        <f t="shared" si="11"/>
        <v>17</v>
      </c>
      <c r="B67" s="25" t="s">
        <v>18</v>
      </c>
      <c r="C67" s="25">
        <v>13</v>
      </c>
      <c r="D67" s="25">
        <v>18</v>
      </c>
      <c r="E67" s="25"/>
      <c r="F67" s="25">
        <v>42</v>
      </c>
      <c r="G67" s="25">
        <v>119</v>
      </c>
      <c r="H67" s="25">
        <v>114</v>
      </c>
      <c r="I67" s="25">
        <v>14</v>
      </c>
      <c r="J67" s="25">
        <v>27</v>
      </c>
      <c r="K67" s="25"/>
      <c r="L67" s="25">
        <v>12</v>
      </c>
      <c r="M67" s="25">
        <v>13</v>
      </c>
      <c r="N67" s="25">
        <v>25</v>
      </c>
      <c r="O67" s="25">
        <v>43</v>
      </c>
      <c r="P67" s="25">
        <v>11</v>
      </c>
      <c r="Q67" s="25">
        <v>9</v>
      </c>
      <c r="R67" s="25">
        <v>3</v>
      </c>
      <c r="S67" s="25">
        <v>4</v>
      </c>
      <c r="T67" s="25">
        <v>15</v>
      </c>
      <c r="U67" s="25">
        <v>0</v>
      </c>
      <c r="V67" s="25">
        <v>9</v>
      </c>
      <c r="W67" s="25">
        <f t="shared" si="12"/>
        <v>17</v>
      </c>
      <c r="X67" s="25">
        <v>5</v>
      </c>
      <c r="Y67" s="25">
        <v>11</v>
      </c>
      <c r="Z67" s="25">
        <v>14</v>
      </c>
      <c r="AA67" s="25">
        <v>4</v>
      </c>
      <c r="AB67" s="25">
        <v>9</v>
      </c>
      <c r="AC67" s="25">
        <v>9</v>
      </c>
      <c r="AD67" s="25">
        <v>0</v>
      </c>
      <c r="AE67" s="25">
        <v>10</v>
      </c>
      <c r="AF67" s="25">
        <v>66</v>
      </c>
      <c r="AG67" s="25">
        <v>44</v>
      </c>
      <c r="AH67" s="25">
        <v>19</v>
      </c>
      <c r="AI67" s="25">
        <v>18</v>
      </c>
      <c r="AJ67" s="25">
        <v>70</v>
      </c>
      <c r="AK67" s="25">
        <v>98</v>
      </c>
      <c r="AL67" s="25">
        <v>72</v>
      </c>
      <c r="AM67" s="25">
        <v>16</v>
      </c>
      <c r="AN67" s="25">
        <v>300</v>
      </c>
      <c r="AO67" s="25">
        <v>90</v>
      </c>
      <c r="AP67" s="25">
        <v>13</v>
      </c>
      <c r="AQ67" s="25">
        <v>4</v>
      </c>
      <c r="AR67" s="44">
        <v>6</v>
      </c>
      <c r="AS67" s="25">
        <v>7</v>
      </c>
      <c r="AT67" s="25">
        <f t="shared" si="13"/>
        <v>17</v>
      </c>
      <c r="AU67" s="25">
        <v>6</v>
      </c>
      <c r="AV67" s="44">
        <v>8</v>
      </c>
      <c r="AW67" s="44">
        <v>11</v>
      </c>
      <c r="AX67" s="25">
        <v>24</v>
      </c>
      <c r="AY67" s="25">
        <v>1</v>
      </c>
      <c r="AZ67" s="44">
        <v>1</v>
      </c>
      <c r="BA67" s="44">
        <v>1</v>
      </c>
      <c r="BB67" s="44">
        <v>2</v>
      </c>
      <c r="BC67" s="19">
        <v>5</v>
      </c>
      <c r="BD67" s="19">
        <v>2</v>
      </c>
      <c r="BE67" s="19">
        <v>6</v>
      </c>
    </row>
    <row r="68" spans="1:57" ht="12.75">
      <c r="A68" s="25"/>
      <c r="B68" s="25" t="s">
        <v>19</v>
      </c>
      <c r="C68" s="25">
        <f>SUM(C51:C67)</f>
        <v>3180</v>
      </c>
      <c r="D68" s="25">
        <f aca="true" t="shared" si="14" ref="D68:Q68">SUM(D51:D67)</f>
        <v>6894</v>
      </c>
      <c r="E68" s="25">
        <f t="shared" si="14"/>
        <v>0</v>
      </c>
      <c r="F68" s="25">
        <f t="shared" si="14"/>
        <v>10659</v>
      </c>
      <c r="G68" s="25">
        <f t="shared" si="14"/>
        <v>5257</v>
      </c>
      <c r="H68" s="25">
        <f t="shared" si="14"/>
        <v>2298</v>
      </c>
      <c r="I68" s="25">
        <f t="shared" si="14"/>
        <v>4282</v>
      </c>
      <c r="J68" s="25">
        <f t="shared" si="14"/>
        <v>4150</v>
      </c>
      <c r="K68" s="25">
        <f t="shared" si="14"/>
        <v>5575</v>
      </c>
      <c r="L68" s="25">
        <f t="shared" si="14"/>
        <v>3067</v>
      </c>
      <c r="M68" s="25">
        <f t="shared" si="14"/>
        <v>5761</v>
      </c>
      <c r="N68" s="25">
        <f t="shared" si="14"/>
        <v>3021</v>
      </c>
      <c r="O68" s="25">
        <f t="shared" si="14"/>
        <v>10588</v>
      </c>
      <c r="P68" s="25">
        <f t="shared" si="14"/>
        <v>2753</v>
      </c>
      <c r="Q68" s="25">
        <f t="shared" si="14"/>
        <v>3022</v>
      </c>
      <c r="R68" s="25">
        <f>SUM(R51:R67)</f>
        <v>2472</v>
      </c>
      <c r="S68" s="25">
        <f>SUM(S51:S67)</f>
        <v>1201</v>
      </c>
      <c r="T68" s="25">
        <f>SUM(T51:T67)</f>
        <v>1842</v>
      </c>
      <c r="U68" s="25">
        <f>SUM(U51:U67)</f>
        <v>5640</v>
      </c>
      <c r="V68" s="25">
        <f aca="true" t="shared" si="15" ref="V68:AP68">SUM(V51:V67)</f>
        <v>4461</v>
      </c>
      <c r="W68" s="25"/>
      <c r="X68" s="25">
        <f t="shared" si="15"/>
        <v>944</v>
      </c>
      <c r="Y68" s="25">
        <f t="shared" si="15"/>
        <v>1743</v>
      </c>
      <c r="Z68" s="25">
        <f t="shared" si="15"/>
        <v>1123</v>
      </c>
      <c r="AA68" s="25">
        <f t="shared" si="15"/>
        <v>1393</v>
      </c>
      <c r="AB68" s="25">
        <f t="shared" si="15"/>
        <v>1448</v>
      </c>
      <c r="AC68" s="25">
        <f t="shared" si="15"/>
        <v>1740</v>
      </c>
      <c r="AD68" s="25">
        <f t="shared" si="15"/>
        <v>3403</v>
      </c>
      <c r="AE68" s="25">
        <f t="shared" si="15"/>
        <v>3276</v>
      </c>
      <c r="AF68" s="25">
        <f t="shared" si="15"/>
        <v>2251</v>
      </c>
      <c r="AG68" s="25">
        <f t="shared" si="15"/>
        <v>2451</v>
      </c>
      <c r="AH68" s="25">
        <f t="shared" si="15"/>
        <v>1104</v>
      </c>
      <c r="AI68" s="25">
        <f t="shared" si="15"/>
        <v>517</v>
      </c>
      <c r="AJ68" s="25">
        <f t="shared" si="15"/>
        <v>6902</v>
      </c>
      <c r="AK68" s="25">
        <f t="shared" si="15"/>
        <v>6592</v>
      </c>
      <c r="AL68" s="25">
        <f t="shared" si="15"/>
        <v>2100</v>
      </c>
      <c r="AM68" s="25">
        <f t="shared" si="15"/>
        <v>5713</v>
      </c>
      <c r="AN68" s="25">
        <f t="shared" si="15"/>
        <v>10266</v>
      </c>
      <c r="AO68" s="25">
        <f t="shared" si="15"/>
        <v>21593</v>
      </c>
      <c r="AP68" s="25">
        <f t="shared" si="15"/>
        <v>1846</v>
      </c>
      <c r="AQ68" s="25">
        <f>SUM(AQ51:AQ67)</f>
        <v>563</v>
      </c>
      <c r="AR68" s="45">
        <f>SUM(AR51:AR67)</f>
        <v>969</v>
      </c>
      <c r="AS68" s="25">
        <v>754</v>
      </c>
      <c r="AT68" s="25"/>
      <c r="AU68" s="25">
        <v>839</v>
      </c>
      <c r="AV68" s="44">
        <f aca="true" t="shared" si="16" ref="AV68:BA68">SUM(AV51:AV67)</f>
        <v>2535</v>
      </c>
      <c r="AW68" s="44">
        <f t="shared" si="16"/>
        <v>3734</v>
      </c>
      <c r="AX68" s="25">
        <f t="shared" si="16"/>
        <v>14017</v>
      </c>
      <c r="AY68" s="25">
        <f t="shared" si="16"/>
        <v>2174</v>
      </c>
      <c r="AZ68" s="44">
        <f t="shared" si="16"/>
        <v>1076</v>
      </c>
      <c r="BA68" s="44">
        <f t="shared" si="16"/>
        <v>1170</v>
      </c>
      <c r="BB68" s="44">
        <f>SUM(BB51:BB67)</f>
        <v>1034</v>
      </c>
      <c r="BC68" s="44">
        <f>SUM(BC51:BC67)</f>
        <v>1083</v>
      </c>
      <c r="BD68" s="44">
        <f>SUM(BD51:BD67)</f>
        <v>1493</v>
      </c>
      <c r="BE68" s="19">
        <f>SUM(BE51:BE67)</f>
        <v>1345</v>
      </c>
    </row>
    <row r="69" spans="1:54" ht="12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43"/>
      <c r="AW69" s="43"/>
      <c r="AX69" s="23"/>
      <c r="AY69" s="23"/>
      <c r="AZ69" s="23"/>
      <c r="BA69" s="23"/>
      <c r="BB69" s="23"/>
    </row>
    <row r="70" ht="12.75">
      <c r="F70" s="35" t="s">
        <v>294</v>
      </c>
    </row>
    <row r="71" spans="1:54" ht="12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43"/>
      <c r="AW71" s="43"/>
      <c r="AX71" s="23"/>
      <c r="AY71" s="23"/>
      <c r="AZ71" s="23"/>
      <c r="BA71" s="23"/>
      <c r="BB71" s="23"/>
    </row>
    <row r="72" spans="1:57" ht="12.75">
      <c r="A72" s="24" t="s">
        <v>0</v>
      </c>
      <c r="B72" s="24" t="s">
        <v>1</v>
      </c>
      <c r="C72" s="24">
        <v>1965</v>
      </c>
      <c r="D72" s="24">
        <v>1966</v>
      </c>
      <c r="E72" s="24">
        <v>1967</v>
      </c>
      <c r="F72" s="24">
        <v>1968</v>
      </c>
      <c r="G72" s="24">
        <v>1969</v>
      </c>
      <c r="H72" s="24">
        <v>1970</v>
      </c>
      <c r="I72" s="24">
        <v>1971</v>
      </c>
      <c r="J72" s="24">
        <v>1972</v>
      </c>
      <c r="K72" s="24">
        <v>1973</v>
      </c>
      <c r="L72" s="24">
        <v>1974</v>
      </c>
      <c r="M72" s="24">
        <v>1975</v>
      </c>
      <c r="N72" s="24">
        <v>1976</v>
      </c>
      <c r="O72" s="24">
        <v>1977</v>
      </c>
      <c r="P72" s="24">
        <v>1978</v>
      </c>
      <c r="Q72" s="24">
        <v>1979</v>
      </c>
      <c r="R72" s="24">
        <v>1980</v>
      </c>
      <c r="S72" s="24">
        <v>1981</v>
      </c>
      <c r="T72" s="24">
        <v>1982</v>
      </c>
      <c r="U72" s="24">
        <v>1983</v>
      </c>
      <c r="V72" s="24">
        <v>1984</v>
      </c>
      <c r="W72" s="24" t="s">
        <v>0</v>
      </c>
      <c r="X72" s="24">
        <v>1985</v>
      </c>
      <c r="Y72" s="24">
        <v>1986</v>
      </c>
      <c r="Z72" s="24">
        <v>1987</v>
      </c>
      <c r="AA72" s="24">
        <v>1988</v>
      </c>
      <c r="AB72" s="24">
        <v>1989</v>
      </c>
      <c r="AC72" s="24">
        <v>1990</v>
      </c>
      <c r="AD72" s="24">
        <v>1991</v>
      </c>
      <c r="AE72" s="24">
        <v>1992</v>
      </c>
      <c r="AF72" s="24">
        <v>1993</v>
      </c>
      <c r="AG72" s="24">
        <v>1994</v>
      </c>
      <c r="AH72" s="24">
        <v>1995</v>
      </c>
      <c r="AI72" s="24">
        <v>1996</v>
      </c>
      <c r="AJ72" s="24">
        <v>1997</v>
      </c>
      <c r="AK72" s="24">
        <v>1998</v>
      </c>
      <c r="AL72" s="24">
        <v>1999</v>
      </c>
      <c r="AM72" s="24">
        <v>2000</v>
      </c>
      <c r="AN72" s="24">
        <v>2001</v>
      </c>
      <c r="AO72" s="24">
        <v>2002</v>
      </c>
      <c r="AP72" s="24">
        <v>2003</v>
      </c>
      <c r="AQ72" s="26">
        <v>2004</v>
      </c>
      <c r="AR72" s="26">
        <v>2005</v>
      </c>
      <c r="AS72" s="26">
        <v>2006</v>
      </c>
      <c r="AT72" s="24" t="s">
        <v>0</v>
      </c>
      <c r="AU72" s="26">
        <v>2007</v>
      </c>
      <c r="AV72" s="26">
        <v>2008</v>
      </c>
      <c r="AW72" s="44">
        <v>2009</v>
      </c>
      <c r="AX72" s="26">
        <v>2010</v>
      </c>
      <c r="AY72" s="26">
        <v>2011</v>
      </c>
      <c r="AZ72" s="26">
        <v>2012</v>
      </c>
      <c r="BA72" s="26">
        <v>2013</v>
      </c>
      <c r="BB72" s="26">
        <v>2014</v>
      </c>
      <c r="BC72" s="26">
        <v>2015</v>
      </c>
      <c r="BD72" s="26">
        <v>2016</v>
      </c>
      <c r="BE72" s="2">
        <v>2017</v>
      </c>
    </row>
    <row r="73" spans="1:57" ht="12.75">
      <c r="A73" s="25">
        <v>1</v>
      </c>
      <c r="B73" s="25" t="s">
        <v>2</v>
      </c>
      <c r="C73" s="25">
        <v>159</v>
      </c>
      <c r="D73" s="25">
        <v>236</v>
      </c>
      <c r="E73" s="25"/>
      <c r="F73" s="25">
        <v>309</v>
      </c>
      <c r="G73" s="25">
        <v>676</v>
      </c>
      <c r="H73" s="25">
        <v>64</v>
      </c>
      <c r="I73" s="25">
        <v>64</v>
      </c>
      <c r="J73" s="25">
        <v>76</v>
      </c>
      <c r="K73" s="25">
        <v>49</v>
      </c>
      <c r="L73" s="25">
        <v>55</v>
      </c>
      <c r="M73" s="25">
        <v>289</v>
      </c>
      <c r="N73" s="25">
        <v>136</v>
      </c>
      <c r="O73" s="25">
        <v>462</v>
      </c>
      <c r="P73" s="25">
        <v>128</v>
      </c>
      <c r="Q73" s="25">
        <v>175</v>
      </c>
      <c r="R73" s="25">
        <v>203</v>
      </c>
      <c r="S73" s="25">
        <v>155</v>
      </c>
      <c r="T73" s="25">
        <v>170</v>
      </c>
      <c r="U73" s="25">
        <v>661</v>
      </c>
      <c r="V73" s="25">
        <v>712</v>
      </c>
      <c r="W73" s="25">
        <v>1</v>
      </c>
      <c r="X73" s="25">
        <v>193</v>
      </c>
      <c r="Y73" s="25">
        <v>133</v>
      </c>
      <c r="Z73" s="25">
        <v>57</v>
      </c>
      <c r="AA73" s="25">
        <v>316</v>
      </c>
      <c r="AB73" s="25">
        <v>44</v>
      </c>
      <c r="AC73" s="25">
        <v>36</v>
      </c>
      <c r="AD73" s="25">
        <v>68</v>
      </c>
      <c r="AE73" s="25">
        <v>152</v>
      </c>
      <c r="AF73" s="25">
        <v>847</v>
      </c>
      <c r="AG73" s="25">
        <v>440</v>
      </c>
      <c r="AH73" s="25">
        <v>147</v>
      </c>
      <c r="AI73" s="25">
        <v>44</v>
      </c>
      <c r="AJ73" s="25">
        <v>2685</v>
      </c>
      <c r="AK73" s="25">
        <v>335</v>
      </c>
      <c r="AL73" s="25">
        <v>136</v>
      </c>
      <c r="AM73" s="25">
        <v>155</v>
      </c>
      <c r="AN73" s="25">
        <v>3382</v>
      </c>
      <c r="AO73" s="25">
        <v>93</v>
      </c>
      <c r="AP73" s="25">
        <v>161</v>
      </c>
      <c r="AQ73" s="25">
        <v>81</v>
      </c>
      <c r="AR73" s="44">
        <v>14</v>
      </c>
      <c r="AS73" s="25">
        <v>14</v>
      </c>
      <c r="AT73" s="25">
        <v>1</v>
      </c>
      <c r="AU73" s="25">
        <v>20</v>
      </c>
      <c r="AV73" s="44">
        <v>41</v>
      </c>
      <c r="AW73" s="44">
        <v>98</v>
      </c>
      <c r="AX73" s="25">
        <v>3461</v>
      </c>
      <c r="AY73" s="25">
        <v>60</v>
      </c>
      <c r="AZ73" s="44">
        <v>99</v>
      </c>
      <c r="BA73" s="44">
        <v>294</v>
      </c>
      <c r="BB73" s="44">
        <v>75</v>
      </c>
      <c r="BC73" s="19">
        <v>33</v>
      </c>
      <c r="BD73" s="19">
        <v>61</v>
      </c>
      <c r="BE73" s="128">
        <v>62</v>
      </c>
    </row>
    <row r="74" spans="1:57" ht="12.75">
      <c r="A74" s="25">
        <f>A73+1</f>
        <v>2</v>
      </c>
      <c r="B74" s="25" t="s">
        <v>3</v>
      </c>
      <c r="C74" s="25">
        <v>797</v>
      </c>
      <c r="D74" s="25">
        <v>856</v>
      </c>
      <c r="E74" s="25"/>
      <c r="F74" s="25">
        <v>359</v>
      </c>
      <c r="G74" s="25">
        <v>397</v>
      </c>
      <c r="H74" s="25">
        <v>171</v>
      </c>
      <c r="I74" s="25">
        <v>254</v>
      </c>
      <c r="J74" s="25">
        <v>212</v>
      </c>
      <c r="K74" s="25">
        <v>207</v>
      </c>
      <c r="L74" s="25">
        <v>176</v>
      </c>
      <c r="M74" s="25">
        <v>706</v>
      </c>
      <c r="N74" s="25">
        <v>156</v>
      </c>
      <c r="O74" s="25">
        <v>824</v>
      </c>
      <c r="P74" s="25">
        <v>198</v>
      </c>
      <c r="Q74" s="25">
        <v>134</v>
      </c>
      <c r="R74" s="25">
        <v>110</v>
      </c>
      <c r="S74" s="25">
        <v>125</v>
      </c>
      <c r="T74" s="25">
        <v>181</v>
      </c>
      <c r="U74" s="25">
        <v>663</v>
      </c>
      <c r="V74" s="25">
        <v>487</v>
      </c>
      <c r="W74" s="25">
        <f>W73+1</f>
        <v>2</v>
      </c>
      <c r="X74" s="25">
        <v>132</v>
      </c>
      <c r="Y74" s="25">
        <v>211</v>
      </c>
      <c r="Z74" s="25">
        <v>199</v>
      </c>
      <c r="AA74" s="25">
        <v>402</v>
      </c>
      <c r="AB74" s="25">
        <v>147</v>
      </c>
      <c r="AC74" s="25">
        <v>136</v>
      </c>
      <c r="AD74" s="25">
        <v>746</v>
      </c>
      <c r="AE74" s="25">
        <v>896</v>
      </c>
      <c r="AF74" s="25">
        <v>843</v>
      </c>
      <c r="AG74" s="25">
        <v>715</v>
      </c>
      <c r="AH74" s="25">
        <v>74</v>
      </c>
      <c r="AI74" s="25">
        <v>353</v>
      </c>
      <c r="AJ74" s="25">
        <v>4265</v>
      </c>
      <c r="AK74" s="25">
        <v>211</v>
      </c>
      <c r="AL74" s="25">
        <v>90</v>
      </c>
      <c r="AM74" s="25">
        <v>153</v>
      </c>
      <c r="AN74" s="25">
        <v>604</v>
      </c>
      <c r="AO74" s="25">
        <v>82</v>
      </c>
      <c r="AP74" s="25">
        <v>180</v>
      </c>
      <c r="AQ74" s="25">
        <v>78</v>
      </c>
      <c r="AR74" s="44">
        <v>190</v>
      </c>
      <c r="AS74" s="25">
        <v>68</v>
      </c>
      <c r="AT74" s="25">
        <f>AT73+1</f>
        <v>2</v>
      </c>
      <c r="AU74" s="25">
        <v>93</v>
      </c>
      <c r="AV74" s="44">
        <v>64</v>
      </c>
      <c r="AW74" s="44">
        <v>486</v>
      </c>
      <c r="AX74" s="25">
        <v>3882</v>
      </c>
      <c r="AY74" s="25">
        <v>55</v>
      </c>
      <c r="AZ74" s="44">
        <v>54</v>
      </c>
      <c r="BA74" s="44">
        <v>61</v>
      </c>
      <c r="BB74" s="44">
        <v>97</v>
      </c>
      <c r="BC74" s="19">
        <v>147</v>
      </c>
      <c r="BD74" s="19">
        <v>221</v>
      </c>
      <c r="BE74" s="128">
        <v>303</v>
      </c>
    </row>
    <row r="75" spans="1:57" ht="12.75">
      <c r="A75" s="25">
        <f aca="true" t="shared" si="17" ref="A75:A89">A74+1</f>
        <v>3</v>
      </c>
      <c r="B75" s="25" t="s">
        <v>4</v>
      </c>
      <c r="C75" s="25">
        <v>462</v>
      </c>
      <c r="D75" s="25">
        <v>542</v>
      </c>
      <c r="E75" s="25"/>
      <c r="F75" s="25">
        <v>1534</v>
      </c>
      <c r="G75" s="25">
        <v>379</v>
      </c>
      <c r="H75" s="25">
        <v>272</v>
      </c>
      <c r="I75" s="25">
        <v>310</v>
      </c>
      <c r="J75" s="25">
        <v>352</v>
      </c>
      <c r="K75" s="25">
        <v>361</v>
      </c>
      <c r="L75" s="25">
        <v>211</v>
      </c>
      <c r="M75" s="25">
        <v>346</v>
      </c>
      <c r="N75" s="25">
        <v>228</v>
      </c>
      <c r="O75" s="25">
        <v>570</v>
      </c>
      <c r="P75" s="25">
        <v>191</v>
      </c>
      <c r="Q75" s="25">
        <v>191</v>
      </c>
      <c r="R75" s="25">
        <v>157</v>
      </c>
      <c r="S75" s="25">
        <v>120</v>
      </c>
      <c r="T75" s="25">
        <v>227</v>
      </c>
      <c r="U75" s="25">
        <v>235</v>
      </c>
      <c r="V75" s="25">
        <v>297</v>
      </c>
      <c r="W75" s="25">
        <f aca="true" t="shared" si="18" ref="W75:W89">W74+1</f>
        <v>3</v>
      </c>
      <c r="X75" s="25">
        <v>74</v>
      </c>
      <c r="Y75" s="25">
        <v>93</v>
      </c>
      <c r="Z75" s="25">
        <v>133</v>
      </c>
      <c r="AA75" s="25">
        <v>193</v>
      </c>
      <c r="AB75" s="25">
        <v>240</v>
      </c>
      <c r="AC75" s="25">
        <v>269</v>
      </c>
      <c r="AD75" s="25">
        <v>381</v>
      </c>
      <c r="AE75" s="25">
        <v>302</v>
      </c>
      <c r="AF75" s="25">
        <v>240</v>
      </c>
      <c r="AG75" s="25">
        <v>246</v>
      </c>
      <c r="AH75" s="25">
        <v>160</v>
      </c>
      <c r="AI75" s="25">
        <v>21</v>
      </c>
      <c r="AJ75" s="25">
        <v>206</v>
      </c>
      <c r="AK75" s="25">
        <v>570</v>
      </c>
      <c r="AL75" s="25">
        <v>132</v>
      </c>
      <c r="AM75" s="25">
        <v>607</v>
      </c>
      <c r="AN75" s="25">
        <v>480</v>
      </c>
      <c r="AO75" s="25">
        <v>2199</v>
      </c>
      <c r="AP75" s="25">
        <v>93</v>
      </c>
      <c r="AQ75" s="25">
        <v>29</v>
      </c>
      <c r="AR75" s="44">
        <v>133</v>
      </c>
      <c r="AS75" s="25">
        <v>53</v>
      </c>
      <c r="AT75" s="25">
        <f aca="true" t="shared" si="19" ref="AT75:AT89">AT74+1</f>
        <v>3</v>
      </c>
      <c r="AU75" s="25">
        <v>91</v>
      </c>
      <c r="AV75" s="44">
        <v>158</v>
      </c>
      <c r="AW75" s="44">
        <v>644</v>
      </c>
      <c r="AX75" s="25">
        <v>275</v>
      </c>
      <c r="AY75" s="25">
        <v>69</v>
      </c>
      <c r="AZ75" s="44">
        <v>158</v>
      </c>
      <c r="BA75" s="44">
        <v>92</v>
      </c>
      <c r="BB75" s="44">
        <v>17</v>
      </c>
      <c r="BC75" s="19">
        <v>11</v>
      </c>
      <c r="BD75" s="19">
        <v>6</v>
      </c>
      <c r="BE75" s="128">
        <v>152</v>
      </c>
    </row>
    <row r="76" spans="1:57" ht="12.75">
      <c r="A76" s="25">
        <f t="shared" si="17"/>
        <v>4</v>
      </c>
      <c r="B76" s="25" t="s">
        <v>5</v>
      </c>
      <c r="C76" s="25">
        <v>218</v>
      </c>
      <c r="D76" s="25">
        <v>532</v>
      </c>
      <c r="E76" s="25"/>
      <c r="F76" s="25">
        <v>1974</v>
      </c>
      <c r="G76" s="25">
        <v>130</v>
      </c>
      <c r="H76" s="25">
        <v>133</v>
      </c>
      <c r="I76" s="25">
        <v>120</v>
      </c>
      <c r="J76" s="25">
        <v>141</v>
      </c>
      <c r="K76" s="25">
        <v>124</v>
      </c>
      <c r="L76" s="25">
        <v>98</v>
      </c>
      <c r="M76" s="25">
        <v>203</v>
      </c>
      <c r="N76" s="25">
        <v>234</v>
      </c>
      <c r="O76" s="25">
        <v>1003</v>
      </c>
      <c r="P76" s="25">
        <v>138</v>
      </c>
      <c r="Q76" s="25">
        <v>176</v>
      </c>
      <c r="R76" s="25">
        <v>193</v>
      </c>
      <c r="S76" s="25">
        <v>105</v>
      </c>
      <c r="T76" s="25">
        <v>350</v>
      </c>
      <c r="U76" s="25">
        <v>645</v>
      </c>
      <c r="V76" s="25">
        <v>540</v>
      </c>
      <c r="W76" s="25">
        <f t="shared" si="18"/>
        <v>4</v>
      </c>
      <c r="X76" s="25">
        <v>34</v>
      </c>
      <c r="Y76" s="25">
        <v>15</v>
      </c>
      <c r="Z76" s="25">
        <v>0</v>
      </c>
      <c r="AA76" s="25">
        <v>3</v>
      </c>
      <c r="AB76" s="25">
        <v>64</v>
      </c>
      <c r="AC76" s="25">
        <v>115</v>
      </c>
      <c r="AD76" s="25">
        <v>31</v>
      </c>
      <c r="AE76" s="25">
        <v>75</v>
      </c>
      <c r="AF76" s="25">
        <v>37</v>
      </c>
      <c r="AG76" s="25">
        <v>453</v>
      </c>
      <c r="AH76" s="25">
        <v>135</v>
      </c>
      <c r="AI76" s="25">
        <v>13</v>
      </c>
      <c r="AJ76" s="25">
        <v>210</v>
      </c>
      <c r="AK76" s="25">
        <v>426</v>
      </c>
      <c r="AL76" s="25">
        <v>32</v>
      </c>
      <c r="AM76" s="25">
        <v>606</v>
      </c>
      <c r="AN76" s="25">
        <v>569</v>
      </c>
      <c r="AO76" s="25">
        <v>1469</v>
      </c>
      <c r="AP76" s="25">
        <v>7</v>
      </c>
      <c r="AQ76" s="25">
        <v>2</v>
      </c>
      <c r="AR76" s="44">
        <v>3</v>
      </c>
      <c r="AS76" s="25">
        <v>12</v>
      </c>
      <c r="AT76" s="25">
        <f t="shared" si="19"/>
        <v>4</v>
      </c>
      <c r="AU76" s="25">
        <v>6</v>
      </c>
      <c r="AV76" s="44">
        <v>70</v>
      </c>
      <c r="AW76" s="44">
        <v>117</v>
      </c>
      <c r="AX76" s="25">
        <v>935</v>
      </c>
      <c r="AY76" s="25">
        <v>111</v>
      </c>
      <c r="AZ76" s="44">
        <v>123</v>
      </c>
      <c r="BA76" s="44">
        <v>21</v>
      </c>
      <c r="BB76" s="44">
        <v>18</v>
      </c>
      <c r="BC76" s="19">
        <v>1</v>
      </c>
      <c r="BD76" s="19">
        <v>7</v>
      </c>
      <c r="BE76" s="128">
        <v>50</v>
      </c>
    </row>
    <row r="77" spans="1:57" ht="12.75">
      <c r="A77" s="25">
        <f t="shared" si="17"/>
        <v>5</v>
      </c>
      <c r="B77" s="25" t="s">
        <v>6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>
        <v>41</v>
      </c>
      <c r="R77" s="25">
        <v>53</v>
      </c>
      <c r="S77" s="25">
        <v>9</v>
      </c>
      <c r="T77" s="25">
        <v>39</v>
      </c>
      <c r="U77" s="25">
        <v>22</v>
      </c>
      <c r="V77" s="25">
        <v>0</v>
      </c>
      <c r="W77" s="25">
        <f t="shared" si="18"/>
        <v>5</v>
      </c>
      <c r="X77" s="25">
        <v>2</v>
      </c>
      <c r="Y77" s="25">
        <v>3</v>
      </c>
      <c r="Z77" s="25">
        <v>7</v>
      </c>
      <c r="AA77" s="25">
        <v>21</v>
      </c>
      <c r="AB77" s="25">
        <v>113</v>
      </c>
      <c r="AC77" s="25">
        <v>13</v>
      </c>
      <c r="AD77" s="25">
        <v>49</v>
      </c>
      <c r="AE77" s="25">
        <v>112</v>
      </c>
      <c r="AF77" s="25">
        <v>11</v>
      </c>
      <c r="AG77" s="25">
        <v>18</v>
      </c>
      <c r="AH77" s="25">
        <v>14</v>
      </c>
      <c r="AI77" s="25">
        <v>0</v>
      </c>
      <c r="AJ77" s="25">
        <v>89</v>
      </c>
      <c r="AK77" s="25">
        <v>125</v>
      </c>
      <c r="AL77" s="25">
        <v>168</v>
      </c>
      <c r="AM77" s="25">
        <v>263</v>
      </c>
      <c r="AN77" s="25">
        <v>207</v>
      </c>
      <c r="AO77" s="25">
        <v>1063</v>
      </c>
      <c r="AP77" s="25">
        <v>10</v>
      </c>
      <c r="AQ77" s="25">
        <v>14</v>
      </c>
      <c r="AR77" s="44">
        <v>31</v>
      </c>
      <c r="AS77" s="25">
        <v>8</v>
      </c>
      <c r="AT77" s="25">
        <f t="shared" si="19"/>
        <v>5</v>
      </c>
      <c r="AU77" s="25">
        <v>18</v>
      </c>
      <c r="AV77" s="44">
        <v>59</v>
      </c>
      <c r="AW77" s="44">
        <v>101</v>
      </c>
      <c r="AX77" s="25">
        <v>705</v>
      </c>
      <c r="AY77" s="25">
        <v>32</v>
      </c>
      <c r="AZ77" s="44">
        <v>45</v>
      </c>
      <c r="BA77" s="44">
        <v>16</v>
      </c>
      <c r="BB77" s="44">
        <v>118</v>
      </c>
      <c r="BC77" s="19">
        <v>34</v>
      </c>
      <c r="BD77" s="19">
        <v>157</v>
      </c>
      <c r="BE77" s="128">
        <v>61</v>
      </c>
    </row>
    <row r="78" spans="1:57" ht="12.75">
      <c r="A78" s="25">
        <f t="shared" si="17"/>
        <v>6</v>
      </c>
      <c r="B78" s="25" t="s">
        <v>7</v>
      </c>
      <c r="C78" s="25">
        <v>423</v>
      </c>
      <c r="D78" s="25">
        <v>851</v>
      </c>
      <c r="E78" s="25"/>
      <c r="F78" s="25">
        <v>523</v>
      </c>
      <c r="G78" s="25">
        <v>478</v>
      </c>
      <c r="H78" s="25">
        <v>263</v>
      </c>
      <c r="I78" s="25">
        <v>223</v>
      </c>
      <c r="J78" s="25">
        <v>187</v>
      </c>
      <c r="K78" s="25">
        <v>228</v>
      </c>
      <c r="L78" s="25">
        <v>188</v>
      </c>
      <c r="M78" s="25">
        <v>494</v>
      </c>
      <c r="N78" s="25">
        <v>120</v>
      </c>
      <c r="O78" s="25">
        <v>266</v>
      </c>
      <c r="P78" s="25">
        <v>167</v>
      </c>
      <c r="Q78" s="25">
        <v>120</v>
      </c>
      <c r="R78" s="25">
        <v>169</v>
      </c>
      <c r="S78" s="25">
        <v>70</v>
      </c>
      <c r="T78" s="25">
        <v>129</v>
      </c>
      <c r="U78" s="25">
        <v>174</v>
      </c>
      <c r="V78" s="25">
        <v>654</v>
      </c>
      <c r="W78" s="25">
        <f t="shared" si="18"/>
        <v>6</v>
      </c>
      <c r="X78" s="25">
        <v>67</v>
      </c>
      <c r="Y78" s="25">
        <v>56</v>
      </c>
      <c r="Z78" s="25">
        <v>125</v>
      </c>
      <c r="AA78" s="25">
        <v>75</v>
      </c>
      <c r="AB78" s="25">
        <v>92</v>
      </c>
      <c r="AC78" s="25">
        <v>112</v>
      </c>
      <c r="AD78" s="25">
        <v>93</v>
      </c>
      <c r="AE78" s="25">
        <v>94</v>
      </c>
      <c r="AF78" s="25">
        <v>160</v>
      </c>
      <c r="AG78" s="25">
        <v>188</v>
      </c>
      <c r="AH78" s="25">
        <v>102</v>
      </c>
      <c r="AI78" s="25">
        <v>0</v>
      </c>
      <c r="AJ78" s="25">
        <v>379</v>
      </c>
      <c r="AK78" s="25">
        <v>1629</v>
      </c>
      <c r="AL78" s="25">
        <v>247</v>
      </c>
      <c r="AM78" s="25">
        <v>216</v>
      </c>
      <c r="AN78" s="25">
        <v>833</v>
      </c>
      <c r="AO78" s="25">
        <v>963</v>
      </c>
      <c r="AP78" s="25">
        <v>514</v>
      </c>
      <c r="AQ78" s="25">
        <v>34</v>
      </c>
      <c r="AR78" s="44">
        <v>221</v>
      </c>
      <c r="AS78" s="25">
        <v>220</v>
      </c>
      <c r="AT78" s="25">
        <f t="shared" si="19"/>
        <v>6</v>
      </c>
      <c r="AU78" s="25">
        <v>145</v>
      </c>
      <c r="AV78" s="44">
        <v>301</v>
      </c>
      <c r="AW78" s="44">
        <v>1176</v>
      </c>
      <c r="AX78" s="25">
        <v>107</v>
      </c>
      <c r="AY78" s="25">
        <v>66</v>
      </c>
      <c r="AZ78" s="44">
        <v>39</v>
      </c>
      <c r="BA78" s="44">
        <v>153</v>
      </c>
      <c r="BB78" s="44">
        <v>28</v>
      </c>
      <c r="BC78" s="19">
        <v>30</v>
      </c>
      <c r="BD78" s="19">
        <v>40</v>
      </c>
      <c r="BE78" s="128">
        <v>110</v>
      </c>
    </row>
    <row r="79" spans="1:57" ht="12.75">
      <c r="A79" s="25">
        <f t="shared" si="17"/>
        <v>7</v>
      </c>
      <c r="B79" s="25" t="s">
        <v>8</v>
      </c>
      <c r="C79" s="25">
        <v>224</v>
      </c>
      <c r="D79" s="25">
        <v>361</v>
      </c>
      <c r="E79" s="25"/>
      <c r="F79" s="25">
        <v>927</v>
      </c>
      <c r="G79" s="25">
        <v>239</v>
      </c>
      <c r="H79" s="25">
        <v>101</v>
      </c>
      <c r="I79" s="25">
        <v>68</v>
      </c>
      <c r="J79" s="25">
        <v>83</v>
      </c>
      <c r="K79" s="25">
        <v>48</v>
      </c>
      <c r="L79" s="25">
        <v>43</v>
      </c>
      <c r="M79" s="25">
        <v>75</v>
      </c>
      <c r="N79" s="25">
        <v>128</v>
      </c>
      <c r="O79" s="25">
        <v>514</v>
      </c>
      <c r="P79" s="25">
        <v>92</v>
      </c>
      <c r="Q79" s="25">
        <v>71</v>
      </c>
      <c r="R79" s="25">
        <v>85</v>
      </c>
      <c r="S79" s="25">
        <v>17</v>
      </c>
      <c r="T79" s="25">
        <v>48</v>
      </c>
      <c r="U79" s="25">
        <v>144</v>
      </c>
      <c r="V79" s="25">
        <v>575</v>
      </c>
      <c r="W79" s="25">
        <f t="shared" si="18"/>
        <v>7</v>
      </c>
      <c r="X79" s="25">
        <v>56</v>
      </c>
      <c r="Y79" s="25">
        <v>13</v>
      </c>
      <c r="Z79" s="25">
        <v>6</v>
      </c>
      <c r="AA79" s="25">
        <v>22</v>
      </c>
      <c r="AB79" s="25">
        <v>64</v>
      </c>
      <c r="AC79" s="25">
        <v>135</v>
      </c>
      <c r="AD79" s="25">
        <v>41</v>
      </c>
      <c r="AE79" s="25">
        <v>172</v>
      </c>
      <c r="AF79" s="25">
        <v>165</v>
      </c>
      <c r="AG79" s="25">
        <v>246</v>
      </c>
      <c r="AH79" s="25">
        <v>198</v>
      </c>
      <c r="AI79" s="25">
        <v>0</v>
      </c>
      <c r="AJ79" s="25">
        <v>149</v>
      </c>
      <c r="AK79" s="25">
        <v>529</v>
      </c>
      <c r="AL79" s="25">
        <v>191</v>
      </c>
      <c r="AM79" s="25">
        <v>124</v>
      </c>
      <c r="AN79" s="25">
        <v>2028</v>
      </c>
      <c r="AO79" s="25">
        <v>2039</v>
      </c>
      <c r="AP79" s="25">
        <v>0</v>
      </c>
      <c r="AQ79" s="25">
        <v>0</v>
      </c>
      <c r="AR79" s="44">
        <v>0</v>
      </c>
      <c r="AS79" s="25">
        <v>4</v>
      </c>
      <c r="AT79" s="25">
        <f t="shared" si="19"/>
        <v>7</v>
      </c>
      <c r="AU79" s="25">
        <v>6</v>
      </c>
      <c r="AV79" s="44">
        <v>177</v>
      </c>
      <c r="AW79" s="44">
        <v>136</v>
      </c>
      <c r="AX79" s="25">
        <v>408</v>
      </c>
      <c r="AY79" s="25">
        <v>615</v>
      </c>
      <c r="AZ79" s="44">
        <v>89</v>
      </c>
      <c r="BA79" s="44">
        <v>84</v>
      </c>
      <c r="BB79" s="44">
        <v>122</v>
      </c>
      <c r="BC79" s="19">
        <v>146</v>
      </c>
      <c r="BD79" s="19">
        <v>94</v>
      </c>
      <c r="BE79" s="128">
        <v>130</v>
      </c>
    </row>
    <row r="80" spans="1:57" ht="12.75">
      <c r="A80" s="25">
        <f t="shared" si="17"/>
        <v>8</v>
      </c>
      <c r="B80" s="25" t="s">
        <v>9</v>
      </c>
      <c r="C80" s="25">
        <v>283</v>
      </c>
      <c r="D80" s="25">
        <v>520</v>
      </c>
      <c r="E80" s="25"/>
      <c r="F80" s="25">
        <v>1543</v>
      </c>
      <c r="G80" s="25">
        <v>154</v>
      </c>
      <c r="H80" s="25">
        <v>47</v>
      </c>
      <c r="I80" s="25">
        <v>121</v>
      </c>
      <c r="J80" s="25">
        <v>123</v>
      </c>
      <c r="K80" s="25">
        <v>41</v>
      </c>
      <c r="L80" s="25">
        <v>49</v>
      </c>
      <c r="M80" s="25">
        <v>97</v>
      </c>
      <c r="N80" s="25">
        <v>98</v>
      </c>
      <c r="O80" s="25">
        <v>746</v>
      </c>
      <c r="P80" s="25">
        <v>89</v>
      </c>
      <c r="Q80" s="25">
        <v>100</v>
      </c>
      <c r="R80" s="25">
        <v>112</v>
      </c>
      <c r="S80" s="25">
        <v>123</v>
      </c>
      <c r="T80" s="25">
        <v>268</v>
      </c>
      <c r="U80" s="25">
        <v>294</v>
      </c>
      <c r="V80" s="25">
        <v>1098</v>
      </c>
      <c r="W80" s="25">
        <f t="shared" si="18"/>
        <v>8</v>
      </c>
      <c r="X80" s="25">
        <v>15</v>
      </c>
      <c r="Y80" s="25">
        <v>47</v>
      </c>
      <c r="Z80" s="25">
        <v>38</v>
      </c>
      <c r="AA80" s="25">
        <v>51</v>
      </c>
      <c r="AB80" s="25">
        <v>127</v>
      </c>
      <c r="AC80" s="25">
        <v>50</v>
      </c>
      <c r="AD80" s="25">
        <v>149</v>
      </c>
      <c r="AE80" s="25">
        <v>189</v>
      </c>
      <c r="AF80" s="25">
        <v>85</v>
      </c>
      <c r="AG80" s="25">
        <v>181</v>
      </c>
      <c r="AH80" s="25">
        <v>146</v>
      </c>
      <c r="AI80" s="25">
        <v>54</v>
      </c>
      <c r="AJ80" s="25">
        <v>147</v>
      </c>
      <c r="AK80" s="25">
        <v>1437</v>
      </c>
      <c r="AL80" s="25">
        <v>164</v>
      </c>
      <c r="AM80" s="25">
        <v>195</v>
      </c>
      <c r="AN80" s="25">
        <v>995</v>
      </c>
      <c r="AO80" s="25">
        <v>2122</v>
      </c>
      <c r="AP80" s="25">
        <v>39</v>
      </c>
      <c r="AQ80" s="25">
        <v>3</v>
      </c>
      <c r="AR80" s="44">
        <v>101</v>
      </c>
      <c r="AS80" s="25">
        <v>58</v>
      </c>
      <c r="AT80" s="25">
        <f t="shared" si="19"/>
        <v>8</v>
      </c>
      <c r="AU80" s="25">
        <v>18</v>
      </c>
      <c r="AV80" s="44">
        <v>165</v>
      </c>
      <c r="AW80" s="44">
        <v>261</v>
      </c>
      <c r="AX80" s="25">
        <v>170</v>
      </c>
      <c r="AY80" s="25">
        <v>369</v>
      </c>
      <c r="AZ80" s="44">
        <v>41</v>
      </c>
      <c r="BA80" s="44">
        <v>4</v>
      </c>
      <c r="BB80" s="44">
        <v>41</v>
      </c>
      <c r="BC80" s="19">
        <v>40</v>
      </c>
      <c r="BD80" s="19">
        <v>73</v>
      </c>
      <c r="BE80" s="128">
        <v>129</v>
      </c>
    </row>
    <row r="81" spans="1:57" ht="12.75">
      <c r="A81" s="25">
        <f t="shared" si="17"/>
        <v>9</v>
      </c>
      <c r="B81" s="25" t="s">
        <v>10</v>
      </c>
      <c r="C81" s="25">
        <v>387</v>
      </c>
      <c r="D81" s="25">
        <v>600</v>
      </c>
      <c r="E81" s="25"/>
      <c r="F81" s="25">
        <v>563</v>
      </c>
      <c r="G81" s="25">
        <v>330</v>
      </c>
      <c r="H81" s="25">
        <v>282</v>
      </c>
      <c r="I81" s="25">
        <v>396</v>
      </c>
      <c r="J81" s="25">
        <v>595</v>
      </c>
      <c r="K81" s="25">
        <v>385</v>
      </c>
      <c r="L81" s="25">
        <v>295</v>
      </c>
      <c r="M81" s="25">
        <v>463</v>
      </c>
      <c r="N81" s="25">
        <v>506</v>
      </c>
      <c r="O81" s="25">
        <v>753</v>
      </c>
      <c r="P81" s="25">
        <v>515</v>
      </c>
      <c r="Q81" s="25">
        <v>307</v>
      </c>
      <c r="R81" s="25">
        <v>127</v>
      </c>
      <c r="S81" s="25">
        <v>142</v>
      </c>
      <c r="T81" s="25">
        <v>142</v>
      </c>
      <c r="U81" s="25">
        <v>255</v>
      </c>
      <c r="V81" s="25">
        <v>334</v>
      </c>
      <c r="W81" s="25">
        <f t="shared" si="18"/>
        <v>9</v>
      </c>
      <c r="X81" s="25">
        <v>140</v>
      </c>
      <c r="Y81" s="25">
        <v>200</v>
      </c>
      <c r="Z81" s="25">
        <v>265</v>
      </c>
      <c r="AA81" s="25">
        <v>81</v>
      </c>
      <c r="AB81" s="25">
        <v>294</v>
      </c>
      <c r="AC81" s="25">
        <v>164</v>
      </c>
      <c r="AD81" s="25">
        <v>877</v>
      </c>
      <c r="AE81" s="25">
        <v>372</v>
      </c>
      <c r="AF81" s="25">
        <v>85</v>
      </c>
      <c r="AG81" s="25">
        <v>92</v>
      </c>
      <c r="AH81" s="25">
        <v>134</v>
      </c>
      <c r="AI81" s="25">
        <v>0</v>
      </c>
      <c r="AJ81" s="25">
        <v>130</v>
      </c>
      <c r="AK81" s="25">
        <v>1401</v>
      </c>
      <c r="AL81" s="25">
        <v>686</v>
      </c>
      <c r="AM81" s="25">
        <v>1694</v>
      </c>
      <c r="AN81" s="25">
        <v>197</v>
      </c>
      <c r="AO81" s="25">
        <v>3696</v>
      </c>
      <c r="AP81" s="25">
        <v>34</v>
      </c>
      <c r="AQ81" s="25">
        <v>5</v>
      </c>
      <c r="AR81" s="44">
        <v>99</v>
      </c>
      <c r="AS81" s="25">
        <v>8</v>
      </c>
      <c r="AT81" s="25">
        <f t="shared" si="19"/>
        <v>9</v>
      </c>
      <c r="AU81" s="25">
        <v>17</v>
      </c>
      <c r="AV81" s="44">
        <v>323</v>
      </c>
      <c r="AW81" s="44">
        <v>1079</v>
      </c>
      <c r="AX81" s="25">
        <v>1557</v>
      </c>
      <c r="AY81" s="25">
        <v>65</v>
      </c>
      <c r="AZ81" s="44">
        <v>51</v>
      </c>
      <c r="BA81" s="44">
        <v>88</v>
      </c>
      <c r="BB81" s="44">
        <v>37</v>
      </c>
      <c r="BC81" s="19">
        <v>10</v>
      </c>
      <c r="BD81" s="19">
        <v>208</v>
      </c>
      <c r="BE81" s="19">
        <v>146</v>
      </c>
    </row>
    <row r="82" spans="1:57" ht="12.75">
      <c r="A82" s="25">
        <f t="shared" si="17"/>
        <v>10</v>
      </c>
      <c r="B82" s="25" t="s">
        <v>11</v>
      </c>
      <c r="C82" s="25">
        <v>444</v>
      </c>
      <c r="D82" s="25">
        <v>1163</v>
      </c>
      <c r="E82" s="25"/>
      <c r="F82" s="25">
        <v>1410</v>
      </c>
      <c r="G82" s="25">
        <v>2001</v>
      </c>
      <c r="H82" s="25">
        <v>154</v>
      </c>
      <c r="I82" s="25">
        <v>138</v>
      </c>
      <c r="J82" s="25">
        <v>134</v>
      </c>
      <c r="K82" s="25">
        <v>154</v>
      </c>
      <c r="L82" s="25">
        <v>164</v>
      </c>
      <c r="M82" s="25">
        <v>662</v>
      </c>
      <c r="N82" s="25">
        <v>178</v>
      </c>
      <c r="O82" s="25">
        <v>398</v>
      </c>
      <c r="P82" s="25">
        <v>209</v>
      </c>
      <c r="Q82" s="25">
        <v>173</v>
      </c>
      <c r="R82" s="25">
        <v>380</v>
      </c>
      <c r="S82" s="25">
        <v>226</v>
      </c>
      <c r="T82" s="25">
        <v>270</v>
      </c>
      <c r="U82" s="25">
        <v>792</v>
      </c>
      <c r="V82" s="25">
        <v>3489</v>
      </c>
      <c r="W82" s="25">
        <f t="shared" si="18"/>
        <v>10</v>
      </c>
      <c r="X82" s="25">
        <v>41</v>
      </c>
      <c r="Y82" s="25">
        <v>64</v>
      </c>
      <c r="Z82" s="25">
        <v>87</v>
      </c>
      <c r="AA82" s="25">
        <v>27</v>
      </c>
      <c r="AB82" s="25">
        <v>38</v>
      </c>
      <c r="AC82" s="25">
        <v>83</v>
      </c>
      <c r="AD82" s="25">
        <v>224</v>
      </c>
      <c r="AE82" s="25">
        <v>59</v>
      </c>
      <c r="AF82" s="25">
        <v>123</v>
      </c>
      <c r="AG82" s="25">
        <v>37</v>
      </c>
      <c r="AH82" s="25">
        <v>57</v>
      </c>
      <c r="AI82" s="25">
        <v>0</v>
      </c>
      <c r="AJ82" s="25">
        <v>2066</v>
      </c>
      <c r="AK82" s="25">
        <v>2288</v>
      </c>
      <c r="AL82" s="25">
        <v>140</v>
      </c>
      <c r="AM82" s="25">
        <v>145</v>
      </c>
      <c r="AN82" s="25">
        <v>3500</v>
      </c>
      <c r="AO82" s="25">
        <v>1476</v>
      </c>
      <c r="AP82" s="25">
        <v>1010</v>
      </c>
      <c r="AQ82" s="25">
        <v>320</v>
      </c>
      <c r="AR82" s="44">
        <v>170</v>
      </c>
      <c r="AS82" s="25">
        <v>96</v>
      </c>
      <c r="AT82" s="25">
        <f t="shared" si="19"/>
        <v>10</v>
      </c>
      <c r="AU82" s="25">
        <v>25</v>
      </c>
      <c r="AV82" s="44">
        <v>127</v>
      </c>
      <c r="AW82" s="44">
        <v>290</v>
      </c>
      <c r="AX82" s="25">
        <v>617</v>
      </c>
      <c r="AY82" s="25">
        <v>1724</v>
      </c>
      <c r="AZ82" s="44">
        <v>211</v>
      </c>
      <c r="BA82" s="44">
        <v>483</v>
      </c>
      <c r="BB82" s="44">
        <v>304</v>
      </c>
      <c r="BC82" s="19">
        <v>373</v>
      </c>
      <c r="BD82" s="19">
        <v>377</v>
      </c>
      <c r="BE82" s="19">
        <v>253</v>
      </c>
    </row>
    <row r="83" spans="1:57" ht="12.75">
      <c r="A83" s="25">
        <f t="shared" si="17"/>
        <v>11</v>
      </c>
      <c r="B83" s="25" t="s">
        <v>12</v>
      </c>
      <c r="C83" s="25"/>
      <c r="D83" s="25"/>
      <c r="E83" s="25"/>
      <c r="F83" s="25"/>
      <c r="G83" s="25">
        <v>913</v>
      </c>
      <c r="H83" s="25">
        <v>143</v>
      </c>
      <c r="I83" s="25">
        <v>114</v>
      </c>
      <c r="J83" s="25">
        <v>73</v>
      </c>
      <c r="K83" s="25">
        <v>136</v>
      </c>
      <c r="L83" s="25">
        <v>80</v>
      </c>
      <c r="M83" s="25">
        <v>230</v>
      </c>
      <c r="N83" s="25">
        <v>99</v>
      </c>
      <c r="O83" s="25">
        <v>426</v>
      </c>
      <c r="P83" s="25">
        <v>89</v>
      </c>
      <c r="Q83" s="25">
        <v>95</v>
      </c>
      <c r="R83" s="25">
        <v>83</v>
      </c>
      <c r="S83" s="25">
        <v>68</v>
      </c>
      <c r="T83" s="25">
        <v>84</v>
      </c>
      <c r="U83" s="25">
        <v>196</v>
      </c>
      <c r="V83" s="25">
        <v>702</v>
      </c>
      <c r="W83" s="25">
        <f t="shared" si="18"/>
        <v>11</v>
      </c>
      <c r="X83" s="25">
        <v>62</v>
      </c>
      <c r="Y83" s="25">
        <v>67</v>
      </c>
      <c r="Z83" s="25">
        <v>96</v>
      </c>
      <c r="AA83" s="25">
        <v>100</v>
      </c>
      <c r="AB83" s="25">
        <v>143</v>
      </c>
      <c r="AC83" s="25">
        <v>104</v>
      </c>
      <c r="AD83" s="25">
        <v>76</v>
      </c>
      <c r="AE83" s="25">
        <v>95</v>
      </c>
      <c r="AF83" s="25">
        <v>101</v>
      </c>
      <c r="AG83" s="25">
        <v>108</v>
      </c>
      <c r="AH83" s="25">
        <v>51</v>
      </c>
      <c r="AI83" s="25">
        <v>0</v>
      </c>
      <c r="AJ83" s="25">
        <v>758</v>
      </c>
      <c r="AK83" s="25">
        <v>4786</v>
      </c>
      <c r="AL83" s="25">
        <v>53</v>
      </c>
      <c r="AM83" s="25">
        <v>122</v>
      </c>
      <c r="AN83" s="25">
        <v>1413</v>
      </c>
      <c r="AO83" s="25">
        <v>1088</v>
      </c>
      <c r="AP83" s="25">
        <v>1373</v>
      </c>
      <c r="AQ83" s="25">
        <v>128</v>
      </c>
      <c r="AR83" s="44">
        <v>218</v>
      </c>
      <c r="AS83" s="25">
        <v>132</v>
      </c>
      <c r="AT83" s="25">
        <f t="shared" si="19"/>
        <v>11</v>
      </c>
      <c r="AU83" s="25">
        <v>217</v>
      </c>
      <c r="AV83" s="44">
        <v>996</v>
      </c>
      <c r="AW83" s="44">
        <v>1129</v>
      </c>
      <c r="AX83" s="25">
        <v>259</v>
      </c>
      <c r="AY83" s="25">
        <v>814</v>
      </c>
      <c r="AZ83" s="44">
        <v>156</v>
      </c>
      <c r="BA83" s="44">
        <v>101</v>
      </c>
      <c r="BB83" s="44">
        <v>83</v>
      </c>
      <c r="BC83" s="19">
        <v>111</v>
      </c>
      <c r="BD83" s="19">
        <v>101</v>
      </c>
      <c r="BE83" s="19">
        <v>93</v>
      </c>
    </row>
    <row r="84" spans="1:57" ht="12.75">
      <c r="A84" s="25">
        <f t="shared" si="17"/>
        <v>12</v>
      </c>
      <c r="B84" s="25" t="s">
        <v>13</v>
      </c>
      <c r="C84" s="25">
        <v>211</v>
      </c>
      <c r="D84" s="25">
        <v>497</v>
      </c>
      <c r="E84" s="25"/>
      <c r="F84" s="25">
        <v>241</v>
      </c>
      <c r="G84" s="25">
        <v>280</v>
      </c>
      <c r="H84" s="25">
        <v>88</v>
      </c>
      <c r="I84" s="25">
        <v>119</v>
      </c>
      <c r="J84" s="25">
        <v>109</v>
      </c>
      <c r="K84" s="25">
        <v>60</v>
      </c>
      <c r="L84" s="25">
        <v>106</v>
      </c>
      <c r="M84" s="25">
        <v>168</v>
      </c>
      <c r="N84" s="25">
        <v>109</v>
      </c>
      <c r="O84" s="25">
        <v>405</v>
      </c>
      <c r="P84" s="25">
        <v>118</v>
      </c>
      <c r="Q84" s="25">
        <v>120</v>
      </c>
      <c r="R84" s="25">
        <v>188</v>
      </c>
      <c r="S84" s="25">
        <v>63</v>
      </c>
      <c r="T84" s="25">
        <v>152</v>
      </c>
      <c r="U84" s="25">
        <v>505</v>
      </c>
      <c r="V84" s="25">
        <v>329</v>
      </c>
      <c r="W84" s="25">
        <f t="shared" si="18"/>
        <v>12</v>
      </c>
      <c r="X84" s="25">
        <v>92</v>
      </c>
      <c r="Y84" s="25">
        <v>23</v>
      </c>
      <c r="Z84" s="25">
        <v>117</v>
      </c>
      <c r="AA84" s="25">
        <v>330</v>
      </c>
      <c r="AB84" s="25">
        <v>60</v>
      </c>
      <c r="AC84" s="25">
        <v>100</v>
      </c>
      <c r="AD84" s="25">
        <v>208</v>
      </c>
      <c r="AE84" s="25">
        <v>326</v>
      </c>
      <c r="AF84" s="25">
        <v>202</v>
      </c>
      <c r="AG84" s="25">
        <v>878</v>
      </c>
      <c r="AH84" s="25">
        <v>240</v>
      </c>
      <c r="AI84" s="25">
        <v>8</v>
      </c>
      <c r="AJ84" s="25">
        <v>876</v>
      </c>
      <c r="AK84" s="25">
        <v>120</v>
      </c>
      <c r="AL84" s="25">
        <v>221</v>
      </c>
      <c r="AM84" s="25">
        <v>197</v>
      </c>
      <c r="AN84" s="25">
        <v>1532</v>
      </c>
      <c r="AO84" s="25">
        <v>113</v>
      </c>
      <c r="AP84" s="25">
        <v>73</v>
      </c>
      <c r="AQ84" s="25">
        <v>126</v>
      </c>
      <c r="AR84" s="44">
        <v>57</v>
      </c>
      <c r="AS84" s="25">
        <v>68</v>
      </c>
      <c r="AT84" s="25">
        <f t="shared" si="19"/>
        <v>12</v>
      </c>
      <c r="AU84" s="25">
        <v>63</v>
      </c>
      <c r="AV84" s="44">
        <v>40</v>
      </c>
      <c r="AW84" s="44">
        <v>219</v>
      </c>
      <c r="AX84" s="25">
        <v>2650</v>
      </c>
      <c r="AY84" s="25">
        <v>76</v>
      </c>
      <c r="AZ84" s="44">
        <v>139</v>
      </c>
      <c r="BA84" s="44">
        <v>153</v>
      </c>
      <c r="BB84" s="44">
        <v>112</v>
      </c>
      <c r="BC84" s="19">
        <v>134</v>
      </c>
      <c r="BD84" s="19">
        <v>74</v>
      </c>
      <c r="BE84" s="19">
        <v>134</v>
      </c>
    </row>
    <row r="85" spans="1:57" ht="12.75">
      <c r="A85" s="25">
        <f t="shared" si="17"/>
        <v>13</v>
      </c>
      <c r="B85" s="25" t="s">
        <v>14</v>
      </c>
      <c r="C85" s="25">
        <v>400</v>
      </c>
      <c r="D85" s="25">
        <v>444</v>
      </c>
      <c r="E85" s="25"/>
      <c r="F85" s="25">
        <v>558</v>
      </c>
      <c r="G85" s="25">
        <v>230</v>
      </c>
      <c r="H85" s="25">
        <v>193</v>
      </c>
      <c r="I85" s="25">
        <v>330</v>
      </c>
      <c r="J85" s="25">
        <v>220</v>
      </c>
      <c r="K85" s="25">
        <v>184</v>
      </c>
      <c r="L85" s="25">
        <v>160</v>
      </c>
      <c r="M85" s="25">
        <v>238</v>
      </c>
      <c r="N85" s="25">
        <v>99</v>
      </c>
      <c r="O85" s="25">
        <v>504</v>
      </c>
      <c r="P85" s="25">
        <v>126</v>
      </c>
      <c r="Q85" s="25">
        <v>118</v>
      </c>
      <c r="R85" s="25">
        <v>93</v>
      </c>
      <c r="S85" s="25">
        <v>66</v>
      </c>
      <c r="T85" s="25">
        <v>72</v>
      </c>
      <c r="U85" s="25">
        <v>158</v>
      </c>
      <c r="V85" s="25">
        <v>200</v>
      </c>
      <c r="W85" s="25">
        <f t="shared" si="18"/>
        <v>13</v>
      </c>
      <c r="X85" s="25">
        <v>56</v>
      </c>
      <c r="Y85" s="25">
        <v>92</v>
      </c>
      <c r="Z85" s="25">
        <v>110</v>
      </c>
      <c r="AA85" s="25">
        <v>40</v>
      </c>
      <c r="AB85" s="25">
        <v>293</v>
      </c>
      <c r="AC85" s="25">
        <v>142</v>
      </c>
      <c r="AD85" s="25">
        <v>213</v>
      </c>
      <c r="AE85" s="25">
        <v>681</v>
      </c>
      <c r="AF85" s="25">
        <v>167</v>
      </c>
      <c r="AG85" s="25">
        <v>146</v>
      </c>
      <c r="AH85" s="25">
        <v>36</v>
      </c>
      <c r="AI85" s="25">
        <v>0</v>
      </c>
      <c r="AJ85" s="25">
        <v>118</v>
      </c>
      <c r="AK85" s="25">
        <v>852</v>
      </c>
      <c r="AL85" s="25">
        <v>360</v>
      </c>
      <c r="AM85" s="25">
        <v>497</v>
      </c>
      <c r="AN85" s="25">
        <v>1398</v>
      </c>
      <c r="AO85" s="25">
        <v>1437</v>
      </c>
      <c r="AP85" s="25">
        <v>11</v>
      </c>
      <c r="AQ85" s="25">
        <v>15</v>
      </c>
      <c r="AR85" s="44">
        <v>40</v>
      </c>
      <c r="AS85" s="25">
        <v>20</v>
      </c>
      <c r="AT85" s="25">
        <f t="shared" si="19"/>
        <v>13</v>
      </c>
      <c r="AU85" s="25">
        <v>27</v>
      </c>
      <c r="AV85" s="44">
        <v>668</v>
      </c>
      <c r="AW85" s="44">
        <v>222</v>
      </c>
      <c r="AX85" s="25">
        <v>343</v>
      </c>
      <c r="AY85" s="25">
        <v>43</v>
      </c>
      <c r="AZ85" s="44">
        <v>60</v>
      </c>
      <c r="BA85" s="44">
        <v>49</v>
      </c>
      <c r="BB85" s="44">
        <v>86</v>
      </c>
      <c r="BC85" s="19">
        <v>117</v>
      </c>
      <c r="BD85" s="19">
        <v>261</v>
      </c>
      <c r="BE85" s="19">
        <v>239</v>
      </c>
    </row>
    <row r="86" spans="1:57" ht="12.75">
      <c r="A86" s="25">
        <f t="shared" si="17"/>
        <v>14</v>
      </c>
      <c r="B86" s="25" t="s">
        <v>15</v>
      </c>
      <c r="C86" s="25">
        <v>203</v>
      </c>
      <c r="D86" s="25">
        <v>342</v>
      </c>
      <c r="E86" s="25"/>
      <c r="F86" s="25">
        <v>404</v>
      </c>
      <c r="G86" s="25">
        <v>448</v>
      </c>
      <c r="H86" s="25">
        <v>114</v>
      </c>
      <c r="I86" s="25">
        <v>74</v>
      </c>
      <c r="J86" s="25">
        <v>113</v>
      </c>
      <c r="K86" s="25">
        <v>84</v>
      </c>
      <c r="L86" s="25">
        <v>93</v>
      </c>
      <c r="M86" s="25">
        <v>346</v>
      </c>
      <c r="N86" s="25">
        <v>61</v>
      </c>
      <c r="O86" s="25">
        <v>214</v>
      </c>
      <c r="P86" s="25">
        <v>90</v>
      </c>
      <c r="Q86" s="25">
        <v>158</v>
      </c>
      <c r="R86" s="25">
        <v>212</v>
      </c>
      <c r="S86" s="25">
        <v>74</v>
      </c>
      <c r="T86" s="25">
        <v>119</v>
      </c>
      <c r="U86" s="25">
        <v>276</v>
      </c>
      <c r="V86" s="25">
        <v>466</v>
      </c>
      <c r="W86" s="25">
        <f t="shared" si="18"/>
        <v>14</v>
      </c>
      <c r="X86" s="25">
        <v>58</v>
      </c>
      <c r="Y86" s="25">
        <v>53</v>
      </c>
      <c r="Z86" s="25">
        <v>42</v>
      </c>
      <c r="AA86" s="25">
        <v>39</v>
      </c>
      <c r="AB86" s="25">
        <v>64</v>
      </c>
      <c r="AC86" s="25">
        <v>48</v>
      </c>
      <c r="AD86" s="25">
        <v>94</v>
      </c>
      <c r="AE86" s="25">
        <v>148</v>
      </c>
      <c r="AF86" s="25">
        <v>130</v>
      </c>
      <c r="AG86" s="25">
        <v>42</v>
      </c>
      <c r="AH86" s="25">
        <v>76</v>
      </c>
      <c r="AI86" s="25">
        <v>0</v>
      </c>
      <c r="AJ86" s="25">
        <v>523</v>
      </c>
      <c r="AK86" s="25">
        <v>363</v>
      </c>
      <c r="AL86" s="25">
        <v>78</v>
      </c>
      <c r="AM86" s="25">
        <v>67</v>
      </c>
      <c r="AN86" s="25">
        <v>1395</v>
      </c>
      <c r="AO86" s="25">
        <v>636</v>
      </c>
      <c r="AP86" s="25">
        <v>427</v>
      </c>
      <c r="AQ86" s="25">
        <v>24</v>
      </c>
      <c r="AR86" s="44">
        <v>45</v>
      </c>
      <c r="AS86" s="25">
        <v>78</v>
      </c>
      <c r="AT86" s="25">
        <f t="shared" si="19"/>
        <v>14</v>
      </c>
      <c r="AU86" s="25">
        <v>53</v>
      </c>
      <c r="AV86" s="44">
        <v>153</v>
      </c>
      <c r="AW86" s="44">
        <v>110</v>
      </c>
      <c r="AX86" s="25">
        <v>411</v>
      </c>
      <c r="AY86" s="25">
        <v>90</v>
      </c>
      <c r="AZ86" s="44">
        <v>40</v>
      </c>
      <c r="BA86" s="44">
        <v>142</v>
      </c>
      <c r="BB86" s="44">
        <v>180</v>
      </c>
      <c r="BC86" s="19">
        <v>89</v>
      </c>
      <c r="BD86" s="19">
        <v>149</v>
      </c>
      <c r="BE86" s="19">
        <v>67</v>
      </c>
    </row>
    <row r="87" spans="1:57" ht="12.75">
      <c r="A87" s="25">
        <f t="shared" si="17"/>
        <v>15</v>
      </c>
      <c r="B87" s="25" t="s">
        <v>16</v>
      </c>
      <c r="C87" s="25">
        <v>229</v>
      </c>
      <c r="D87" s="25">
        <v>321</v>
      </c>
      <c r="E87" s="25"/>
      <c r="F87" s="25">
        <v>1026</v>
      </c>
      <c r="G87" s="25">
        <v>188</v>
      </c>
      <c r="H87" s="25">
        <v>154</v>
      </c>
      <c r="I87" s="25">
        <v>280</v>
      </c>
      <c r="J87" s="25">
        <v>269</v>
      </c>
      <c r="K87" s="25">
        <v>89</v>
      </c>
      <c r="L87" s="25">
        <v>162</v>
      </c>
      <c r="M87" s="25">
        <v>187</v>
      </c>
      <c r="N87" s="25">
        <v>131</v>
      </c>
      <c r="O87" s="25">
        <v>1155</v>
      </c>
      <c r="P87" s="25">
        <v>236</v>
      </c>
      <c r="Q87" s="25">
        <v>199</v>
      </c>
      <c r="R87" s="25">
        <v>185</v>
      </c>
      <c r="S87" s="25">
        <v>94</v>
      </c>
      <c r="T87" s="25">
        <v>221</v>
      </c>
      <c r="U87" s="25">
        <v>207</v>
      </c>
      <c r="V87" s="25">
        <v>723</v>
      </c>
      <c r="W87" s="25">
        <f t="shared" si="18"/>
        <v>15</v>
      </c>
      <c r="X87" s="25">
        <v>63</v>
      </c>
      <c r="Y87" s="25">
        <v>83</v>
      </c>
      <c r="Z87" s="25">
        <v>108</v>
      </c>
      <c r="AA87" s="25">
        <v>119</v>
      </c>
      <c r="AB87" s="25">
        <v>116</v>
      </c>
      <c r="AC87" s="25">
        <v>67</v>
      </c>
      <c r="AD87" s="25">
        <v>148</v>
      </c>
      <c r="AE87" s="25">
        <v>307</v>
      </c>
      <c r="AF87" s="25">
        <v>47</v>
      </c>
      <c r="AG87" s="25">
        <v>109</v>
      </c>
      <c r="AH87" s="25">
        <v>90</v>
      </c>
      <c r="AI87" s="25">
        <v>0</v>
      </c>
      <c r="AJ87" s="25">
        <v>320</v>
      </c>
      <c r="AK87" s="25">
        <v>1986</v>
      </c>
      <c r="AL87" s="25">
        <v>105</v>
      </c>
      <c r="AM87" s="25">
        <v>1806</v>
      </c>
      <c r="AN87" s="25">
        <v>631</v>
      </c>
      <c r="AO87" s="25">
        <v>4006</v>
      </c>
      <c r="AP87" s="25">
        <v>28</v>
      </c>
      <c r="AQ87" s="25">
        <v>10</v>
      </c>
      <c r="AR87" s="44">
        <v>31</v>
      </c>
      <c r="AS87" s="25">
        <v>22</v>
      </c>
      <c r="AT87" s="25">
        <f t="shared" si="19"/>
        <v>15</v>
      </c>
      <c r="AU87" s="25">
        <v>123</v>
      </c>
      <c r="AV87" s="44">
        <v>1072</v>
      </c>
      <c r="AW87" s="44">
        <v>245</v>
      </c>
      <c r="AX87" s="25">
        <v>1100</v>
      </c>
      <c r="AY87" s="25">
        <v>24</v>
      </c>
      <c r="AZ87" s="44">
        <v>28</v>
      </c>
      <c r="BA87" s="44">
        <v>110</v>
      </c>
      <c r="BB87" s="44">
        <v>50</v>
      </c>
      <c r="BC87" s="19">
        <v>31</v>
      </c>
      <c r="BD87" s="19">
        <v>131</v>
      </c>
      <c r="BE87" s="19">
        <v>110</v>
      </c>
    </row>
    <row r="88" spans="1:57" ht="12.75">
      <c r="A88" s="25">
        <f t="shared" si="17"/>
        <v>16</v>
      </c>
      <c r="B88" s="25" t="s">
        <v>17</v>
      </c>
      <c r="C88" s="25">
        <v>299</v>
      </c>
      <c r="D88" s="25">
        <v>275</v>
      </c>
      <c r="E88" s="25"/>
      <c r="F88" s="25">
        <v>630</v>
      </c>
      <c r="G88" s="25">
        <v>339</v>
      </c>
      <c r="H88" s="25">
        <v>232</v>
      </c>
      <c r="I88" s="25">
        <v>176</v>
      </c>
      <c r="J88" s="25">
        <v>199</v>
      </c>
      <c r="K88" s="25">
        <v>68</v>
      </c>
      <c r="L88" s="25">
        <v>180</v>
      </c>
      <c r="M88" s="25">
        <v>252</v>
      </c>
      <c r="N88" s="25">
        <v>143</v>
      </c>
      <c r="O88" s="25">
        <v>594</v>
      </c>
      <c r="P88" s="25">
        <v>141</v>
      </c>
      <c r="Q88" s="25">
        <v>158</v>
      </c>
      <c r="R88" s="25">
        <v>77</v>
      </c>
      <c r="S88" s="25">
        <v>42</v>
      </c>
      <c r="T88" s="25">
        <v>74</v>
      </c>
      <c r="U88" s="25">
        <v>121</v>
      </c>
      <c r="V88" s="25">
        <v>253</v>
      </c>
      <c r="W88" s="25">
        <f t="shared" si="18"/>
        <v>16</v>
      </c>
      <c r="X88" s="25">
        <v>40</v>
      </c>
      <c r="Y88" s="25">
        <v>78</v>
      </c>
      <c r="Z88" s="25">
        <v>159</v>
      </c>
      <c r="AA88" s="25">
        <v>47</v>
      </c>
      <c r="AB88" s="25">
        <v>153</v>
      </c>
      <c r="AC88" s="25">
        <v>148</v>
      </c>
      <c r="AD88" s="25">
        <v>417</v>
      </c>
      <c r="AE88" s="25">
        <v>530</v>
      </c>
      <c r="AF88" s="25">
        <v>137</v>
      </c>
      <c r="AG88" s="25">
        <v>63</v>
      </c>
      <c r="AH88" s="25">
        <v>227</v>
      </c>
      <c r="AI88" s="25">
        <v>12</v>
      </c>
      <c r="AJ88" s="25">
        <v>221</v>
      </c>
      <c r="AK88" s="25">
        <v>1686</v>
      </c>
      <c r="AL88" s="25">
        <v>366</v>
      </c>
      <c r="AM88" s="25">
        <v>1018</v>
      </c>
      <c r="AN88" s="25">
        <v>459</v>
      </c>
      <c r="AO88" s="25">
        <v>2889</v>
      </c>
      <c r="AP88" s="25">
        <v>12</v>
      </c>
      <c r="AQ88" s="25">
        <v>17</v>
      </c>
      <c r="AR88" s="44">
        <v>49</v>
      </c>
      <c r="AS88" s="25">
        <v>46</v>
      </c>
      <c r="AT88" s="25">
        <f t="shared" si="19"/>
        <v>16</v>
      </c>
      <c r="AU88" s="25">
        <v>134</v>
      </c>
      <c r="AV88" s="44">
        <v>618</v>
      </c>
      <c r="AW88" s="44">
        <v>212</v>
      </c>
      <c r="AX88" s="25">
        <v>471</v>
      </c>
      <c r="AY88" s="25">
        <v>17</v>
      </c>
      <c r="AZ88" s="44">
        <v>7</v>
      </c>
      <c r="BA88" s="44">
        <v>11</v>
      </c>
      <c r="BB88" s="44">
        <v>22</v>
      </c>
      <c r="BC88" s="19">
        <v>14</v>
      </c>
      <c r="BD88" s="19">
        <v>41</v>
      </c>
      <c r="BE88" s="19">
        <v>47</v>
      </c>
    </row>
    <row r="89" spans="1:57" ht="12.75">
      <c r="A89" s="25">
        <f t="shared" si="17"/>
        <v>17</v>
      </c>
      <c r="B89" s="25" t="s">
        <v>18</v>
      </c>
      <c r="C89" s="25">
        <v>15</v>
      </c>
      <c r="D89" s="25">
        <v>50</v>
      </c>
      <c r="E89" s="25"/>
      <c r="F89" s="25">
        <v>18</v>
      </c>
      <c r="G89" s="25">
        <v>48</v>
      </c>
      <c r="H89" s="25">
        <v>47</v>
      </c>
      <c r="I89" s="25">
        <v>13</v>
      </c>
      <c r="J89" s="25">
        <v>30</v>
      </c>
      <c r="K89" s="25"/>
      <c r="L89" s="25">
        <v>3</v>
      </c>
      <c r="M89" s="25">
        <v>30</v>
      </c>
      <c r="N89" s="25">
        <v>40</v>
      </c>
      <c r="O89" s="25">
        <v>93</v>
      </c>
      <c r="P89" s="25">
        <v>31</v>
      </c>
      <c r="Q89" s="25">
        <v>12</v>
      </c>
      <c r="R89" s="25">
        <v>17</v>
      </c>
      <c r="S89" s="25">
        <v>14</v>
      </c>
      <c r="T89" s="25">
        <v>45</v>
      </c>
      <c r="U89" s="25">
        <v>0</v>
      </c>
      <c r="V89" s="25">
        <v>30</v>
      </c>
      <c r="W89" s="25">
        <f t="shared" si="18"/>
        <v>17</v>
      </c>
      <c r="X89" s="25">
        <v>7</v>
      </c>
      <c r="Y89" s="25">
        <v>35</v>
      </c>
      <c r="Z89" s="25">
        <v>21</v>
      </c>
      <c r="AA89" s="25">
        <v>40</v>
      </c>
      <c r="AB89" s="25">
        <v>12</v>
      </c>
      <c r="AC89" s="25">
        <v>22</v>
      </c>
      <c r="AD89" s="25">
        <v>22</v>
      </c>
      <c r="AE89" s="25">
        <v>15</v>
      </c>
      <c r="AF89" s="25">
        <v>175</v>
      </c>
      <c r="AG89" s="25">
        <v>110</v>
      </c>
      <c r="AH89" s="25">
        <v>78</v>
      </c>
      <c r="AI89" s="25">
        <v>12</v>
      </c>
      <c r="AJ89" s="25">
        <v>249</v>
      </c>
      <c r="AK89" s="25">
        <v>742</v>
      </c>
      <c r="AL89" s="25">
        <v>174</v>
      </c>
      <c r="AM89" s="25">
        <v>112</v>
      </c>
      <c r="AN89" s="25">
        <v>570</v>
      </c>
      <c r="AO89" s="25">
        <v>150</v>
      </c>
      <c r="AP89" s="25">
        <v>28</v>
      </c>
      <c r="AQ89" s="25">
        <v>6</v>
      </c>
      <c r="AR89" s="44">
        <v>21</v>
      </c>
      <c r="AS89" s="25">
        <v>26</v>
      </c>
      <c r="AT89" s="25">
        <f t="shared" si="19"/>
        <v>17</v>
      </c>
      <c r="AU89" s="25">
        <v>12</v>
      </c>
      <c r="AV89" s="44">
        <v>35</v>
      </c>
      <c r="AW89" s="44">
        <v>30</v>
      </c>
      <c r="AX89" s="25">
        <v>51</v>
      </c>
      <c r="AY89" s="25">
        <v>6</v>
      </c>
      <c r="AZ89" s="44">
        <v>6</v>
      </c>
      <c r="BA89" s="44">
        <v>5</v>
      </c>
      <c r="BB89" s="44">
        <v>5</v>
      </c>
      <c r="BC89" s="19">
        <v>8</v>
      </c>
      <c r="BD89" s="19">
        <v>16</v>
      </c>
      <c r="BE89" s="19">
        <v>61</v>
      </c>
    </row>
    <row r="90" spans="1:57" ht="12.75">
      <c r="A90" s="25"/>
      <c r="B90" s="25" t="s">
        <v>19</v>
      </c>
      <c r="C90" s="25">
        <f>SUM(C73:C89)</f>
        <v>4754</v>
      </c>
      <c r="D90" s="25">
        <f aca="true" t="shared" si="20" ref="D90:Q90">SUM(D73:D89)</f>
        <v>7590</v>
      </c>
      <c r="E90" s="25">
        <f t="shared" si="20"/>
        <v>0</v>
      </c>
      <c r="F90" s="25">
        <f t="shared" si="20"/>
        <v>12019</v>
      </c>
      <c r="G90" s="25">
        <f t="shared" si="20"/>
        <v>7230</v>
      </c>
      <c r="H90" s="25">
        <f t="shared" si="20"/>
        <v>2458</v>
      </c>
      <c r="I90" s="25">
        <f t="shared" si="20"/>
        <v>2800</v>
      </c>
      <c r="J90" s="25">
        <f t="shared" si="20"/>
        <v>2916</v>
      </c>
      <c r="K90" s="25">
        <f t="shared" si="20"/>
        <v>2218</v>
      </c>
      <c r="L90" s="25">
        <f t="shared" si="20"/>
        <v>2063</v>
      </c>
      <c r="M90" s="25">
        <f t="shared" si="20"/>
        <v>4786</v>
      </c>
      <c r="N90" s="25">
        <f t="shared" si="20"/>
        <v>2466</v>
      </c>
      <c r="O90" s="25">
        <f t="shared" si="20"/>
        <v>8927</v>
      </c>
      <c r="P90" s="25">
        <f t="shared" si="20"/>
        <v>2558</v>
      </c>
      <c r="Q90" s="25">
        <f t="shared" si="20"/>
        <v>2348</v>
      </c>
      <c r="R90" s="25">
        <f>SUM(R73:R89)</f>
        <v>2444</v>
      </c>
      <c r="S90" s="25">
        <f>SUM(S73:S89)</f>
        <v>1513</v>
      </c>
      <c r="T90" s="25">
        <f>SUM(T73:T89)</f>
        <v>2591</v>
      </c>
      <c r="U90" s="25">
        <f>SUM(U73:U89)</f>
        <v>5348</v>
      </c>
      <c r="V90" s="25">
        <f aca="true" t="shared" si="21" ref="V90:AP90">SUM(V73:V89)</f>
        <v>10889</v>
      </c>
      <c r="W90" s="25"/>
      <c r="X90" s="25">
        <f t="shared" si="21"/>
        <v>1132</v>
      </c>
      <c r="Y90" s="25">
        <f t="shared" si="21"/>
        <v>1266</v>
      </c>
      <c r="Z90" s="25">
        <f t="shared" si="21"/>
        <v>1570</v>
      </c>
      <c r="AA90" s="25">
        <f t="shared" si="21"/>
        <v>1906</v>
      </c>
      <c r="AB90" s="25">
        <f t="shared" si="21"/>
        <v>2064</v>
      </c>
      <c r="AC90" s="25">
        <f t="shared" si="21"/>
        <v>1744</v>
      </c>
      <c r="AD90" s="25">
        <f t="shared" si="21"/>
        <v>3837</v>
      </c>
      <c r="AE90" s="25">
        <f t="shared" si="21"/>
        <v>4525</v>
      </c>
      <c r="AF90" s="25">
        <f t="shared" si="21"/>
        <v>3555</v>
      </c>
      <c r="AG90" s="25">
        <f t="shared" si="21"/>
        <v>4072</v>
      </c>
      <c r="AH90" s="25">
        <f t="shared" si="21"/>
        <v>1965</v>
      </c>
      <c r="AI90" s="25">
        <f t="shared" si="21"/>
        <v>517</v>
      </c>
      <c r="AJ90" s="25">
        <f t="shared" si="21"/>
        <v>13391</v>
      </c>
      <c r="AK90" s="25">
        <f t="shared" si="21"/>
        <v>19486</v>
      </c>
      <c r="AL90" s="25">
        <f t="shared" si="21"/>
        <v>3343</v>
      </c>
      <c r="AM90" s="25">
        <f t="shared" si="21"/>
        <v>7977</v>
      </c>
      <c r="AN90" s="25">
        <f t="shared" si="21"/>
        <v>20193</v>
      </c>
      <c r="AO90" s="25">
        <f t="shared" si="21"/>
        <v>25521</v>
      </c>
      <c r="AP90" s="25">
        <f t="shared" si="21"/>
        <v>4000</v>
      </c>
      <c r="AQ90" s="25">
        <f>SUM(AQ73:AQ89)</f>
        <v>892</v>
      </c>
      <c r="AR90" s="45">
        <f>SUM(AR73:AR89)</f>
        <v>1423</v>
      </c>
      <c r="AS90" s="25">
        <v>933</v>
      </c>
      <c r="AT90" s="25"/>
      <c r="AU90" s="25">
        <v>1068</v>
      </c>
      <c r="AV90" s="44">
        <f aca="true" t="shared" si="22" ref="AV90:BA90">SUM(AV73:AV89)</f>
        <v>5067</v>
      </c>
      <c r="AW90" s="44">
        <f t="shared" si="22"/>
        <v>6555</v>
      </c>
      <c r="AX90" s="25">
        <f t="shared" si="22"/>
        <v>17402</v>
      </c>
      <c r="AY90" s="25">
        <f t="shared" si="22"/>
        <v>4236</v>
      </c>
      <c r="AZ90" s="44">
        <f t="shared" si="22"/>
        <v>1346</v>
      </c>
      <c r="BA90" s="44">
        <f t="shared" si="22"/>
        <v>1867</v>
      </c>
      <c r="BB90" s="44">
        <f>SUM(BB73:BB89)</f>
        <v>1395</v>
      </c>
      <c r="BC90" s="44">
        <f>SUM(BC73:BC89)</f>
        <v>1329</v>
      </c>
      <c r="BD90" s="44">
        <f>SUM(BD73:BD89)</f>
        <v>2017</v>
      </c>
      <c r="BE90" s="19">
        <f>SUM(BE73:BE89)</f>
        <v>2147</v>
      </c>
    </row>
    <row r="91" spans="1:54" ht="12.7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43"/>
      <c r="AW91" s="43"/>
      <c r="AX91" s="23"/>
      <c r="AY91" s="23"/>
      <c r="AZ91" s="23"/>
      <c r="BA91" s="23"/>
      <c r="BB91" s="23"/>
    </row>
    <row r="93" spans="1:54" ht="12.75">
      <c r="A93" s="23"/>
      <c r="B93" s="23"/>
      <c r="C93" s="23"/>
      <c r="D93" s="23"/>
      <c r="E93" s="23"/>
      <c r="F93" s="23"/>
      <c r="G93" s="35" t="s">
        <v>295</v>
      </c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35"/>
      <c r="AA93" s="23"/>
      <c r="AB93" s="23"/>
      <c r="AC93" s="23"/>
      <c r="AD93" s="23"/>
      <c r="AE93" s="23"/>
      <c r="AF93" s="23"/>
      <c r="AG93" s="23"/>
      <c r="AH93" s="23"/>
      <c r="AI93" s="35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43"/>
      <c r="AW93" s="43"/>
      <c r="AX93" s="23"/>
      <c r="AY93" s="23"/>
      <c r="AZ93" s="23"/>
      <c r="BA93" s="23"/>
      <c r="BB93" s="23"/>
    </row>
    <row r="94" spans="1:54" ht="12.75">
      <c r="A94" s="23"/>
      <c r="B94" s="23"/>
      <c r="C94" s="23"/>
      <c r="D94" s="23"/>
      <c r="E94" s="23"/>
      <c r="F94" s="23"/>
      <c r="G94" s="23"/>
      <c r="H94" s="23"/>
      <c r="I94" s="23"/>
      <c r="J94" s="23" t="s">
        <v>291</v>
      </c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43"/>
      <c r="AW94" s="43"/>
      <c r="AX94" s="23"/>
      <c r="AY94" s="23"/>
      <c r="AZ94" s="23"/>
      <c r="BA94" s="23"/>
      <c r="BB94" s="23"/>
    </row>
    <row r="95" spans="1:57" ht="12.75">
      <c r="A95" s="24" t="s">
        <v>0</v>
      </c>
      <c r="B95" s="24" t="s">
        <v>1</v>
      </c>
      <c r="C95" s="24">
        <v>1965</v>
      </c>
      <c r="D95" s="24">
        <v>1966</v>
      </c>
      <c r="E95" s="24">
        <v>1967</v>
      </c>
      <c r="F95" s="24">
        <v>1968</v>
      </c>
      <c r="G95" s="24">
        <v>1969</v>
      </c>
      <c r="H95" s="24">
        <v>1970</v>
      </c>
      <c r="I95" s="24">
        <v>1971</v>
      </c>
      <c r="J95" s="24">
        <v>1972</v>
      </c>
      <c r="K95" s="24">
        <v>1973</v>
      </c>
      <c r="L95" s="24">
        <v>1974</v>
      </c>
      <c r="M95" s="24">
        <v>1975</v>
      </c>
      <c r="N95" s="24">
        <v>1976</v>
      </c>
      <c r="O95" s="24">
        <v>1977</v>
      </c>
      <c r="P95" s="24">
        <v>1978</v>
      </c>
      <c r="Q95" s="24">
        <v>1979</v>
      </c>
      <c r="R95" s="24">
        <v>1980</v>
      </c>
      <c r="S95" s="24">
        <v>1981</v>
      </c>
      <c r="T95" s="24">
        <v>1982</v>
      </c>
      <c r="U95" s="24">
        <v>1983</v>
      </c>
      <c r="V95" s="24">
        <v>1984</v>
      </c>
      <c r="W95" s="24" t="s">
        <v>0</v>
      </c>
      <c r="X95" s="24">
        <v>1985</v>
      </c>
      <c r="Y95" s="24">
        <v>1986</v>
      </c>
      <c r="Z95" s="24">
        <v>1987</v>
      </c>
      <c r="AA95" s="24">
        <v>1988</v>
      </c>
      <c r="AB95" s="24">
        <v>1989</v>
      </c>
      <c r="AC95" s="24">
        <v>1990</v>
      </c>
      <c r="AD95" s="24">
        <v>1991</v>
      </c>
      <c r="AE95" s="24">
        <v>1992</v>
      </c>
      <c r="AF95" s="24">
        <v>1993</v>
      </c>
      <c r="AG95" s="24">
        <v>1994</v>
      </c>
      <c r="AH95" s="24">
        <v>1995</v>
      </c>
      <c r="AI95" s="24">
        <v>1996</v>
      </c>
      <c r="AJ95" s="24">
        <v>1997</v>
      </c>
      <c r="AK95" s="24">
        <v>1998</v>
      </c>
      <c r="AL95" s="24">
        <v>1999</v>
      </c>
      <c r="AM95" s="24">
        <v>2000</v>
      </c>
      <c r="AN95" s="24">
        <v>2001</v>
      </c>
      <c r="AO95" s="24">
        <v>2002</v>
      </c>
      <c r="AP95" s="24">
        <v>2003</v>
      </c>
      <c r="AQ95" s="24">
        <v>2004</v>
      </c>
      <c r="AR95" s="25">
        <v>2005</v>
      </c>
      <c r="AS95" s="25">
        <v>2006</v>
      </c>
      <c r="AT95" s="24" t="s">
        <v>0</v>
      </c>
      <c r="AU95" s="25">
        <v>2007</v>
      </c>
      <c r="AV95" s="25">
        <v>2008</v>
      </c>
      <c r="AW95" s="44">
        <v>2009</v>
      </c>
      <c r="AX95" s="26">
        <v>2010</v>
      </c>
      <c r="AY95" s="26">
        <v>2011</v>
      </c>
      <c r="AZ95" s="26">
        <v>2012</v>
      </c>
      <c r="BA95" s="26">
        <v>2013</v>
      </c>
      <c r="BB95" s="26">
        <v>2014</v>
      </c>
      <c r="BC95" s="26">
        <v>2015</v>
      </c>
      <c r="BD95" s="26">
        <v>2016</v>
      </c>
      <c r="BE95" s="2">
        <v>2017</v>
      </c>
    </row>
    <row r="96" spans="1:57" ht="12.75">
      <c r="A96" s="25">
        <v>1</v>
      </c>
      <c r="B96" s="25" t="s">
        <v>2</v>
      </c>
      <c r="C96" s="25">
        <v>3381</v>
      </c>
      <c r="D96" s="25">
        <v>7005</v>
      </c>
      <c r="E96" s="25"/>
      <c r="F96" s="25">
        <v>1740</v>
      </c>
      <c r="G96" s="25">
        <v>9674</v>
      </c>
      <c r="H96" s="25">
        <v>1319</v>
      </c>
      <c r="I96" s="25">
        <v>2106</v>
      </c>
      <c r="J96" s="25">
        <v>2378</v>
      </c>
      <c r="K96" s="25">
        <v>2396</v>
      </c>
      <c r="L96" s="25">
        <v>1180</v>
      </c>
      <c r="M96" s="25">
        <v>1795</v>
      </c>
      <c r="N96" s="25">
        <v>954</v>
      </c>
      <c r="O96" s="25">
        <v>4315</v>
      </c>
      <c r="P96" s="25">
        <v>1117</v>
      </c>
      <c r="Q96" s="25">
        <v>1506</v>
      </c>
      <c r="R96" s="25">
        <v>1776</v>
      </c>
      <c r="S96" s="25">
        <v>1531</v>
      </c>
      <c r="T96" s="25">
        <v>1487</v>
      </c>
      <c r="U96" s="25">
        <v>6794</v>
      </c>
      <c r="V96" s="25">
        <v>2022</v>
      </c>
      <c r="W96" s="25">
        <v>1</v>
      </c>
      <c r="X96" s="25">
        <v>874</v>
      </c>
      <c r="Y96" s="25">
        <v>1072</v>
      </c>
      <c r="Z96" s="25">
        <v>764</v>
      </c>
      <c r="AA96" s="25">
        <v>3371</v>
      </c>
      <c r="AB96" s="25">
        <v>1307</v>
      </c>
      <c r="AC96" s="25">
        <v>349</v>
      </c>
      <c r="AD96" s="25">
        <v>571</v>
      </c>
      <c r="AE96" s="25">
        <v>1074</v>
      </c>
      <c r="AF96" s="25">
        <v>1592</v>
      </c>
      <c r="AG96" s="25">
        <v>1311</v>
      </c>
      <c r="AH96" s="25">
        <v>765</v>
      </c>
      <c r="AI96" s="25">
        <v>320</v>
      </c>
      <c r="AJ96" s="25">
        <v>11753</v>
      </c>
      <c r="AK96" s="25">
        <v>712</v>
      </c>
      <c r="AL96" s="25">
        <v>258</v>
      </c>
      <c r="AM96" s="25">
        <v>299</v>
      </c>
      <c r="AN96" s="25">
        <v>10810</v>
      </c>
      <c r="AO96" s="25">
        <v>161</v>
      </c>
      <c r="AP96" s="25">
        <v>328</v>
      </c>
      <c r="AQ96" s="25">
        <v>244</v>
      </c>
      <c r="AR96" s="44">
        <v>59</v>
      </c>
      <c r="AS96" s="25">
        <v>35</v>
      </c>
      <c r="AT96" s="25">
        <v>1</v>
      </c>
      <c r="AU96" s="25">
        <v>45</v>
      </c>
      <c r="AV96" s="44">
        <v>148</v>
      </c>
      <c r="AW96" s="44">
        <v>391</v>
      </c>
      <c r="AX96" s="25">
        <v>33092</v>
      </c>
      <c r="AY96" s="25">
        <v>176</v>
      </c>
      <c r="AZ96" s="44">
        <v>290</v>
      </c>
      <c r="BA96" s="44">
        <v>216</v>
      </c>
      <c r="BB96" s="44">
        <v>259</v>
      </c>
      <c r="BC96" s="19">
        <v>115</v>
      </c>
      <c r="BD96" s="19">
        <v>251</v>
      </c>
      <c r="BE96" s="128">
        <v>917</v>
      </c>
    </row>
    <row r="97" spans="1:57" ht="12.75">
      <c r="A97" s="25">
        <f>A96+1</f>
        <v>2</v>
      </c>
      <c r="B97" s="25" t="s">
        <v>3</v>
      </c>
      <c r="C97" s="25">
        <v>10025</v>
      </c>
      <c r="D97" s="25">
        <v>16324</v>
      </c>
      <c r="E97" s="25"/>
      <c r="F97" s="25">
        <v>6201</v>
      </c>
      <c r="G97" s="25">
        <v>12174</v>
      </c>
      <c r="H97" s="25">
        <v>3222</v>
      </c>
      <c r="I97" s="25">
        <v>5477</v>
      </c>
      <c r="J97" s="25">
        <v>6622</v>
      </c>
      <c r="K97" s="25">
        <v>7781</v>
      </c>
      <c r="L97" s="25">
        <v>5260</v>
      </c>
      <c r="M97" s="25">
        <v>10528</v>
      </c>
      <c r="N97" s="25">
        <v>2818</v>
      </c>
      <c r="O97" s="25">
        <v>8191</v>
      </c>
      <c r="P97" s="25">
        <v>2368</v>
      </c>
      <c r="Q97" s="25">
        <v>2261</v>
      </c>
      <c r="R97" s="25">
        <v>2069</v>
      </c>
      <c r="S97" s="25">
        <v>1601</v>
      </c>
      <c r="T97" s="25">
        <v>2688</v>
      </c>
      <c r="U97" s="25">
        <v>6207</v>
      </c>
      <c r="V97" s="25">
        <v>3124</v>
      </c>
      <c r="W97" s="25">
        <f>W96+1</f>
        <v>2</v>
      </c>
      <c r="X97" s="25">
        <v>1697</v>
      </c>
      <c r="Y97" s="25">
        <v>1446</v>
      </c>
      <c r="Z97" s="25">
        <v>1520</v>
      </c>
      <c r="AA97" s="25">
        <v>4755</v>
      </c>
      <c r="AB97" s="25">
        <v>4794</v>
      </c>
      <c r="AC97" s="25">
        <v>1211</v>
      </c>
      <c r="AD97" s="25">
        <v>2086</v>
      </c>
      <c r="AE97" s="25">
        <v>2979</v>
      </c>
      <c r="AF97" s="25">
        <v>2874</v>
      </c>
      <c r="AG97" s="25">
        <v>3101</v>
      </c>
      <c r="AH97" s="25">
        <v>247</v>
      </c>
      <c r="AI97" s="25">
        <v>987</v>
      </c>
      <c r="AJ97" s="25">
        <v>17625</v>
      </c>
      <c r="AK97" s="25">
        <v>1851</v>
      </c>
      <c r="AL97" s="25">
        <v>245</v>
      </c>
      <c r="AM97" s="25">
        <v>328</v>
      </c>
      <c r="AN97" s="25">
        <v>4087</v>
      </c>
      <c r="AO97" s="25">
        <v>315</v>
      </c>
      <c r="AP97" s="25">
        <v>310</v>
      </c>
      <c r="AQ97" s="25">
        <v>431</v>
      </c>
      <c r="AR97" s="44">
        <v>384</v>
      </c>
      <c r="AS97" s="25">
        <v>174</v>
      </c>
      <c r="AT97" s="25">
        <f>AT96+1</f>
        <v>2</v>
      </c>
      <c r="AU97" s="25">
        <v>260</v>
      </c>
      <c r="AV97" s="44">
        <v>176</v>
      </c>
      <c r="AW97" s="44">
        <v>784</v>
      </c>
      <c r="AX97" s="25">
        <v>15085</v>
      </c>
      <c r="AY97" s="25">
        <v>150</v>
      </c>
      <c r="AZ97" s="44">
        <v>220</v>
      </c>
      <c r="BA97" s="44">
        <v>139</v>
      </c>
      <c r="BB97" s="44">
        <v>193</v>
      </c>
      <c r="BC97" s="19">
        <v>300</v>
      </c>
      <c r="BD97" s="19">
        <v>1266</v>
      </c>
      <c r="BE97" s="128">
        <v>1083</v>
      </c>
    </row>
    <row r="98" spans="1:57" ht="12.75">
      <c r="A98" s="25">
        <f aca="true" t="shared" si="23" ref="A98:A112">A97+1</f>
        <v>3</v>
      </c>
      <c r="B98" s="25" t="s">
        <v>4</v>
      </c>
      <c r="C98" s="25">
        <v>1765</v>
      </c>
      <c r="D98" s="25">
        <v>4802</v>
      </c>
      <c r="E98" s="25"/>
      <c r="F98" s="25">
        <v>4562</v>
      </c>
      <c r="G98" s="25">
        <v>3148</v>
      </c>
      <c r="H98" s="25">
        <v>3069</v>
      </c>
      <c r="I98" s="25">
        <v>2973</v>
      </c>
      <c r="J98" s="25">
        <v>2287</v>
      </c>
      <c r="K98" s="25">
        <v>2420</v>
      </c>
      <c r="L98" s="25">
        <v>2065</v>
      </c>
      <c r="M98" s="25">
        <v>1652</v>
      </c>
      <c r="N98" s="25">
        <v>1183</v>
      </c>
      <c r="O98" s="25">
        <v>2940</v>
      </c>
      <c r="P98" s="25">
        <v>756</v>
      </c>
      <c r="Q98" s="25">
        <v>1212</v>
      </c>
      <c r="R98" s="25">
        <v>1198</v>
      </c>
      <c r="S98" s="25">
        <v>1017</v>
      </c>
      <c r="T98" s="25">
        <v>1397</v>
      </c>
      <c r="U98" s="25">
        <v>2229</v>
      </c>
      <c r="V98" s="25">
        <v>5030</v>
      </c>
      <c r="W98" s="25">
        <f aca="true" t="shared" si="24" ref="W98:W112">W97+1</f>
        <v>3</v>
      </c>
      <c r="X98" s="25">
        <v>533</v>
      </c>
      <c r="Y98" s="25">
        <v>720</v>
      </c>
      <c r="Z98" s="25">
        <v>691</v>
      </c>
      <c r="AA98" s="25">
        <v>520</v>
      </c>
      <c r="AB98" s="25">
        <v>795</v>
      </c>
      <c r="AC98" s="25">
        <v>884</v>
      </c>
      <c r="AD98" s="25">
        <v>976</v>
      </c>
      <c r="AE98" s="25">
        <v>1056</v>
      </c>
      <c r="AF98" s="25">
        <v>270</v>
      </c>
      <c r="AG98" s="25">
        <v>1369</v>
      </c>
      <c r="AH98" s="25">
        <v>690</v>
      </c>
      <c r="AI98" s="25">
        <v>130</v>
      </c>
      <c r="AJ98" s="25">
        <v>1461</v>
      </c>
      <c r="AK98" s="25">
        <v>1664</v>
      </c>
      <c r="AL98" s="25">
        <v>668</v>
      </c>
      <c r="AM98" s="25">
        <v>2028</v>
      </c>
      <c r="AN98" s="25">
        <v>1406</v>
      </c>
      <c r="AO98" s="25">
        <v>6039</v>
      </c>
      <c r="AP98" s="25">
        <v>164</v>
      </c>
      <c r="AQ98" s="25">
        <v>279</v>
      </c>
      <c r="AR98" s="44">
        <v>803</v>
      </c>
      <c r="AS98" s="25">
        <v>152</v>
      </c>
      <c r="AT98" s="25">
        <f aca="true" t="shared" si="25" ref="AT98:AT112">AT97+1</f>
        <v>3</v>
      </c>
      <c r="AU98" s="25">
        <v>262</v>
      </c>
      <c r="AV98" s="44">
        <v>566</v>
      </c>
      <c r="AW98" s="44">
        <v>2668</v>
      </c>
      <c r="AX98" s="25">
        <v>1399</v>
      </c>
      <c r="AY98" s="25">
        <v>249</v>
      </c>
      <c r="AZ98" s="44">
        <v>879</v>
      </c>
      <c r="BA98" s="44">
        <v>451</v>
      </c>
      <c r="BB98" s="44">
        <v>165</v>
      </c>
      <c r="BC98" s="19">
        <v>53</v>
      </c>
      <c r="BD98" s="19">
        <v>200</v>
      </c>
      <c r="BE98" s="128">
        <v>241</v>
      </c>
    </row>
    <row r="99" spans="1:57" ht="12.75">
      <c r="A99" s="25">
        <f t="shared" si="23"/>
        <v>4</v>
      </c>
      <c r="B99" s="25" t="s">
        <v>5</v>
      </c>
      <c r="C99" s="25">
        <v>3808</v>
      </c>
      <c r="D99" s="25">
        <v>7387</v>
      </c>
      <c r="E99" s="25"/>
      <c r="F99" s="25">
        <v>30774</v>
      </c>
      <c r="G99" s="25">
        <v>3896</v>
      </c>
      <c r="H99" s="25">
        <v>2253</v>
      </c>
      <c r="I99" s="25">
        <v>2327</v>
      </c>
      <c r="J99" s="25">
        <v>3641</v>
      </c>
      <c r="K99" s="25">
        <v>2614</v>
      </c>
      <c r="L99" s="25">
        <v>2903</v>
      </c>
      <c r="M99" s="25">
        <v>1834</v>
      </c>
      <c r="N99" s="25">
        <v>1647</v>
      </c>
      <c r="O99" s="25">
        <v>11212</v>
      </c>
      <c r="P99" s="25">
        <v>1123</v>
      </c>
      <c r="Q99" s="25">
        <v>1520</v>
      </c>
      <c r="R99" s="25">
        <v>1718</v>
      </c>
      <c r="S99" s="25">
        <v>1429</v>
      </c>
      <c r="T99" s="25">
        <v>1646</v>
      </c>
      <c r="U99" s="25">
        <v>5235</v>
      </c>
      <c r="V99" s="25">
        <v>5954</v>
      </c>
      <c r="W99" s="25">
        <f t="shared" si="24"/>
        <v>4</v>
      </c>
      <c r="X99" s="25">
        <v>377</v>
      </c>
      <c r="Y99" s="25">
        <v>431</v>
      </c>
      <c r="Z99" s="25">
        <v>288</v>
      </c>
      <c r="AA99" s="25">
        <v>392</v>
      </c>
      <c r="AB99" s="25">
        <v>477</v>
      </c>
      <c r="AC99" s="25">
        <v>667</v>
      </c>
      <c r="AD99" s="25">
        <v>1074</v>
      </c>
      <c r="AE99" s="25">
        <v>1310</v>
      </c>
      <c r="AF99" s="25">
        <v>533</v>
      </c>
      <c r="AG99" s="25">
        <v>11259</v>
      </c>
      <c r="AH99" s="25">
        <v>844</v>
      </c>
      <c r="AI99" s="25">
        <v>37</v>
      </c>
      <c r="AJ99" s="25">
        <v>588</v>
      </c>
      <c r="AK99" s="25">
        <v>792</v>
      </c>
      <c r="AL99" s="25">
        <v>910</v>
      </c>
      <c r="AM99" s="25">
        <v>1147</v>
      </c>
      <c r="AN99" s="25">
        <v>1617</v>
      </c>
      <c r="AO99" s="25">
        <v>11457</v>
      </c>
      <c r="AP99" s="25">
        <v>175</v>
      </c>
      <c r="AQ99" s="25">
        <v>27</v>
      </c>
      <c r="AR99" s="44">
        <v>40</v>
      </c>
      <c r="AS99" s="25">
        <v>85</v>
      </c>
      <c r="AT99" s="25">
        <f t="shared" si="25"/>
        <v>4</v>
      </c>
      <c r="AU99" s="25">
        <v>51</v>
      </c>
      <c r="AV99" s="44">
        <v>1889</v>
      </c>
      <c r="AW99" s="44">
        <v>871</v>
      </c>
      <c r="AX99" s="25">
        <v>12672</v>
      </c>
      <c r="AY99" s="25">
        <v>1088</v>
      </c>
      <c r="AZ99" s="44">
        <v>630</v>
      </c>
      <c r="BA99" s="44">
        <v>687</v>
      </c>
      <c r="BB99" s="44">
        <v>716</v>
      </c>
      <c r="BC99" s="19">
        <v>1047</v>
      </c>
      <c r="BD99" s="19">
        <v>460</v>
      </c>
      <c r="BE99" s="128">
        <v>446</v>
      </c>
    </row>
    <row r="100" spans="1:57" ht="12.75">
      <c r="A100" s="25">
        <f t="shared" si="23"/>
        <v>5</v>
      </c>
      <c r="B100" s="25" t="s">
        <v>6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>
        <v>805</v>
      </c>
      <c r="R100" s="25">
        <v>811</v>
      </c>
      <c r="S100" s="25">
        <v>889</v>
      </c>
      <c r="T100" s="25">
        <v>1129</v>
      </c>
      <c r="U100" s="25">
        <v>2328</v>
      </c>
      <c r="V100" s="25">
        <v>1192</v>
      </c>
      <c r="W100" s="25">
        <f t="shared" si="24"/>
        <v>5</v>
      </c>
      <c r="X100" s="25">
        <v>286</v>
      </c>
      <c r="Y100" s="25">
        <v>685</v>
      </c>
      <c r="Z100" s="25">
        <v>408</v>
      </c>
      <c r="AA100" s="25">
        <v>372</v>
      </c>
      <c r="AB100" s="25">
        <v>2471</v>
      </c>
      <c r="AC100" s="25">
        <v>505</v>
      </c>
      <c r="AD100" s="25">
        <v>757</v>
      </c>
      <c r="AE100" s="25">
        <v>863</v>
      </c>
      <c r="AF100" s="25">
        <v>138</v>
      </c>
      <c r="AG100" s="25">
        <v>148</v>
      </c>
      <c r="AH100" s="25">
        <v>76</v>
      </c>
      <c r="AI100" s="25">
        <v>0</v>
      </c>
      <c r="AJ100" s="25">
        <v>708</v>
      </c>
      <c r="AK100" s="25">
        <v>385</v>
      </c>
      <c r="AL100" s="25">
        <v>728</v>
      </c>
      <c r="AM100" s="25">
        <v>2931</v>
      </c>
      <c r="AN100" s="25">
        <v>2119</v>
      </c>
      <c r="AO100" s="25">
        <v>10669</v>
      </c>
      <c r="AP100" s="25">
        <v>123</v>
      </c>
      <c r="AQ100" s="25">
        <v>48</v>
      </c>
      <c r="AR100" s="44">
        <v>368</v>
      </c>
      <c r="AS100" s="25">
        <v>29</v>
      </c>
      <c r="AT100" s="25">
        <f t="shared" si="25"/>
        <v>5</v>
      </c>
      <c r="AU100" s="25">
        <v>45</v>
      </c>
      <c r="AV100" s="44">
        <v>290</v>
      </c>
      <c r="AW100" s="44">
        <v>548</v>
      </c>
      <c r="AX100" s="25">
        <v>4755</v>
      </c>
      <c r="AY100" s="25">
        <v>172</v>
      </c>
      <c r="AZ100" s="44">
        <v>346</v>
      </c>
      <c r="BA100" s="44">
        <v>101</v>
      </c>
      <c r="BB100" s="44">
        <v>1524</v>
      </c>
      <c r="BC100" s="19">
        <v>316</v>
      </c>
      <c r="BD100" s="19">
        <v>2192</v>
      </c>
      <c r="BE100" s="128">
        <v>328</v>
      </c>
    </row>
    <row r="101" spans="1:57" ht="12.75">
      <c r="A101" s="25">
        <f t="shared" si="23"/>
        <v>6</v>
      </c>
      <c r="B101" s="25" t="s">
        <v>7</v>
      </c>
      <c r="C101" s="25">
        <v>832</v>
      </c>
      <c r="D101" s="25">
        <v>1602</v>
      </c>
      <c r="E101" s="25"/>
      <c r="F101" s="25">
        <v>963</v>
      </c>
      <c r="G101" s="25">
        <v>1866</v>
      </c>
      <c r="H101" s="25">
        <v>1119</v>
      </c>
      <c r="I101" s="25">
        <v>1362</v>
      </c>
      <c r="J101" s="25">
        <v>1714</v>
      </c>
      <c r="K101" s="25">
        <v>1632</v>
      </c>
      <c r="L101" s="25">
        <v>1346</v>
      </c>
      <c r="M101" s="25">
        <v>1844</v>
      </c>
      <c r="N101" s="25">
        <v>778</v>
      </c>
      <c r="O101" s="25">
        <v>1734</v>
      </c>
      <c r="P101" s="25">
        <v>834</v>
      </c>
      <c r="Q101" s="25">
        <v>787</v>
      </c>
      <c r="R101" s="25">
        <v>869</v>
      </c>
      <c r="S101" s="25">
        <v>668</v>
      </c>
      <c r="T101" s="25">
        <v>749</v>
      </c>
      <c r="U101" s="25">
        <v>1159</v>
      </c>
      <c r="V101" s="25">
        <v>1625</v>
      </c>
      <c r="W101" s="25">
        <f t="shared" si="24"/>
        <v>6</v>
      </c>
      <c r="X101" s="25">
        <v>554</v>
      </c>
      <c r="Y101" s="25">
        <v>814</v>
      </c>
      <c r="Z101" s="25">
        <v>508</v>
      </c>
      <c r="AA101" s="25">
        <v>526</v>
      </c>
      <c r="AB101" s="25">
        <v>507</v>
      </c>
      <c r="AC101" s="25">
        <v>903</v>
      </c>
      <c r="AD101" s="25">
        <v>734</v>
      </c>
      <c r="AE101" s="25">
        <v>1893</v>
      </c>
      <c r="AF101" s="25">
        <v>721</v>
      </c>
      <c r="AG101" s="25">
        <v>589</v>
      </c>
      <c r="AH101" s="25">
        <v>682</v>
      </c>
      <c r="AI101" s="25">
        <v>0</v>
      </c>
      <c r="AJ101" s="25">
        <v>413</v>
      </c>
      <c r="AK101" s="25">
        <v>2647</v>
      </c>
      <c r="AL101" s="25">
        <v>380</v>
      </c>
      <c r="AM101" s="25">
        <v>454</v>
      </c>
      <c r="AN101" s="25">
        <v>1151</v>
      </c>
      <c r="AO101" s="25">
        <v>4111</v>
      </c>
      <c r="AP101" s="25">
        <v>489</v>
      </c>
      <c r="AQ101" s="25">
        <v>154</v>
      </c>
      <c r="AR101" s="44">
        <v>499</v>
      </c>
      <c r="AS101" s="25">
        <v>397</v>
      </c>
      <c r="AT101" s="25">
        <f t="shared" si="25"/>
        <v>6</v>
      </c>
      <c r="AU101" s="25">
        <v>217</v>
      </c>
      <c r="AV101" s="44">
        <v>702</v>
      </c>
      <c r="AW101" s="44">
        <v>4713</v>
      </c>
      <c r="AX101" s="25">
        <v>1679</v>
      </c>
      <c r="AY101" s="25">
        <v>581</v>
      </c>
      <c r="AZ101" s="44">
        <v>321</v>
      </c>
      <c r="BA101" s="44">
        <v>756</v>
      </c>
      <c r="BB101" s="44">
        <v>76</v>
      </c>
      <c r="BC101" s="19">
        <v>134</v>
      </c>
      <c r="BD101" s="19">
        <v>128</v>
      </c>
      <c r="BE101" s="128">
        <v>184</v>
      </c>
    </row>
    <row r="102" spans="1:57" ht="12.75">
      <c r="A102" s="25">
        <f t="shared" si="23"/>
        <v>7</v>
      </c>
      <c r="B102" s="25" t="s">
        <v>8</v>
      </c>
      <c r="C102" s="25">
        <v>1760</v>
      </c>
      <c r="D102" s="25">
        <v>3760</v>
      </c>
      <c r="E102" s="25"/>
      <c r="F102" s="25">
        <v>5011</v>
      </c>
      <c r="G102" s="25">
        <v>3852</v>
      </c>
      <c r="H102" s="25">
        <v>2475</v>
      </c>
      <c r="I102" s="25">
        <v>1366</v>
      </c>
      <c r="J102" s="25">
        <v>1786</v>
      </c>
      <c r="K102" s="25">
        <v>2226</v>
      </c>
      <c r="L102" s="25">
        <v>1448</v>
      </c>
      <c r="M102" s="25">
        <v>690</v>
      </c>
      <c r="N102" s="25">
        <v>731</v>
      </c>
      <c r="O102" s="25">
        <v>8956</v>
      </c>
      <c r="P102" s="25">
        <v>666</v>
      </c>
      <c r="Q102" s="25">
        <v>778</v>
      </c>
      <c r="R102" s="25">
        <v>1101</v>
      </c>
      <c r="S102" s="25">
        <v>383</v>
      </c>
      <c r="T102" s="25">
        <v>733</v>
      </c>
      <c r="U102" s="25">
        <v>2986</v>
      </c>
      <c r="V102" s="25">
        <v>6687</v>
      </c>
      <c r="W102" s="25">
        <f t="shared" si="24"/>
        <v>7</v>
      </c>
      <c r="X102" s="25">
        <v>408</v>
      </c>
      <c r="Y102" s="25">
        <v>256</v>
      </c>
      <c r="Z102" s="25">
        <v>248</v>
      </c>
      <c r="AA102" s="25">
        <v>228</v>
      </c>
      <c r="AB102" s="25">
        <v>207</v>
      </c>
      <c r="AC102" s="25">
        <v>506</v>
      </c>
      <c r="AD102" s="25">
        <v>398</v>
      </c>
      <c r="AE102" s="25">
        <v>583</v>
      </c>
      <c r="AF102" s="25">
        <v>399</v>
      </c>
      <c r="AG102" s="25">
        <v>2441</v>
      </c>
      <c r="AH102" s="25">
        <v>1093</v>
      </c>
      <c r="AI102" s="25">
        <v>0</v>
      </c>
      <c r="AJ102" s="25">
        <v>311</v>
      </c>
      <c r="AK102" s="25">
        <v>1857</v>
      </c>
      <c r="AL102" s="25">
        <v>210</v>
      </c>
      <c r="AM102" s="25">
        <v>219</v>
      </c>
      <c r="AN102" s="25">
        <v>5467</v>
      </c>
      <c r="AO102" s="25">
        <v>8758</v>
      </c>
      <c r="AP102" s="25">
        <v>0</v>
      </c>
      <c r="AQ102" s="25">
        <v>0</v>
      </c>
      <c r="AR102" s="44">
        <v>0</v>
      </c>
      <c r="AS102" s="25">
        <v>7</v>
      </c>
      <c r="AT102" s="25">
        <f t="shared" si="25"/>
        <v>7</v>
      </c>
      <c r="AU102" s="25">
        <v>6</v>
      </c>
      <c r="AV102" s="44">
        <v>883</v>
      </c>
      <c r="AW102" s="44">
        <v>580</v>
      </c>
      <c r="AX102" s="25">
        <v>3074</v>
      </c>
      <c r="AY102" s="25">
        <v>5130</v>
      </c>
      <c r="AZ102" s="44">
        <v>693</v>
      </c>
      <c r="BA102" s="44">
        <v>1158</v>
      </c>
      <c r="BB102" s="44">
        <v>1057</v>
      </c>
      <c r="BC102" s="19">
        <v>773</v>
      </c>
      <c r="BD102" s="19">
        <v>584</v>
      </c>
      <c r="BE102" s="128">
        <v>915</v>
      </c>
    </row>
    <row r="103" spans="1:57" ht="12.75">
      <c r="A103" s="25">
        <f t="shared" si="23"/>
        <v>8</v>
      </c>
      <c r="B103" s="25" t="s">
        <v>9</v>
      </c>
      <c r="C103" s="25">
        <v>3447</v>
      </c>
      <c r="D103" s="25">
        <v>7983</v>
      </c>
      <c r="E103" s="25"/>
      <c r="F103" s="25">
        <v>14227</v>
      </c>
      <c r="G103" s="25">
        <v>8190</v>
      </c>
      <c r="H103" s="25">
        <v>1935</v>
      </c>
      <c r="I103" s="25">
        <v>2566</v>
      </c>
      <c r="J103" s="25">
        <v>2553</v>
      </c>
      <c r="K103" s="25">
        <v>2350</v>
      </c>
      <c r="L103" s="25">
        <v>3009</v>
      </c>
      <c r="M103" s="25">
        <v>1934</v>
      </c>
      <c r="N103" s="25">
        <v>1966</v>
      </c>
      <c r="O103" s="25">
        <v>5472</v>
      </c>
      <c r="P103" s="25">
        <v>1132</v>
      </c>
      <c r="Q103" s="25">
        <v>1821</v>
      </c>
      <c r="R103" s="25">
        <v>1553</v>
      </c>
      <c r="S103" s="25">
        <v>1449</v>
      </c>
      <c r="T103" s="25">
        <v>2164</v>
      </c>
      <c r="U103" s="25">
        <v>2822</v>
      </c>
      <c r="V103" s="25">
        <v>7241</v>
      </c>
      <c r="W103" s="25">
        <f t="shared" si="24"/>
        <v>8</v>
      </c>
      <c r="X103" s="25">
        <v>720</v>
      </c>
      <c r="Y103" s="25">
        <v>925</v>
      </c>
      <c r="Z103" s="25">
        <v>753</v>
      </c>
      <c r="AA103" s="25">
        <v>824</v>
      </c>
      <c r="AB103" s="25">
        <v>998</v>
      </c>
      <c r="AC103" s="25">
        <v>990</v>
      </c>
      <c r="AD103" s="25">
        <v>1544</v>
      </c>
      <c r="AE103" s="25">
        <v>3187</v>
      </c>
      <c r="AF103" s="25">
        <v>992</v>
      </c>
      <c r="AG103" s="25">
        <v>1988</v>
      </c>
      <c r="AH103" s="25">
        <v>2010</v>
      </c>
      <c r="AI103" s="25">
        <v>342</v>
      </c>
      <c r="AJ103" s="25">
        <v>481</v>
      </c>
      <c r="AK103" s="25">
        <v>3920</v>
      </c>
      <c r="AL103" s="25">
        <v>1887</v>
      </c>
      <c r="AM103" s="25">
        <v>938</v>
      </c>
      <c r="AN103" s="25">
        <v>5261</v>
      </c>
      <c r="AO103" s="25">
        <v>14382</v>
      </c>
      <c r="AP103" s="25">
        <v>392</v>
      </c>
      <c r="AQ103" s="25">
        <v>14</v>
      </c>
      <c r="AR103" s="44">
        <v>580</v>
      </c>
      <c r="AS103" s="25">
        <v>313</v>
      </c>
      <c r="AT103" s="25">
        <f t="shared" si="25"/>
        <v>8</v>
      </c>
      <c r="AU103" s="25">
        <v>295</v>
      </c>
      <c r="AV103" s="44">
        <v>1250</v>
      </c>
      <c r="AW103" s="44">
        <v>1813</v>
      </c>
      <c r="AX103" s="25">
        <v>1548</v>
      </c>
      <c r="AY103" s="25">
        <v>4757</v>
      </c>
      <c r="AZ103" s="44">
        <v>450</v>
      </c>
      <c r="BA103" s="44">
        <v>52</v>
      </c>
      <c r="BB103" s="44">
        <v>545</v>
      </c>
      <c r="BC103" s="19">
        <v>258</v>
      </c>
      <c r="BD103" s="19">
        <v>264</v>
      </c>
      <c r="BE103" s="128">
        <v>993</v>
      </c>
    </row>
    <row r="104" spans="1:57" ht="12.75">
      <c r="A104" s="25">
        <f t="shared" si="23"/>
        <v>9</v>
      </c>
      <c r="B104" s="25" t="s">
        <v>10</v>
      </c>
      <c r="C104" s="25">
        <v>1804</v>
      </c>
      <c r="D104" s="25">
        <v>4104</v>
      </c>
      <c r="E104" s="25"/>
      <c r="F104" s="25">
        <v>3581</v>
      </c>
      <c r="G104" s="25">
        <v>1992</v>
      </c>
      <c r="H104" s="25">
        <v>1760</v>
      </c>
      <c r="I104" s="25">
        <v>2742</v>
      </c>
      <c r="J104" s="25">
        <v>2566</v>
      </c>
      <c r="K104" s="25">
        <v>2513</v>
      </c>
      <c r="L104" s="25">
        <v>2551</v>
      </c>
      <c r="M104" s="25">
        <v>3166</v>
      </c>
      <c r="N104" s="25">
        <v>2899</v>
      </c>
      <c r="O104" s="25">
        <v>4369</v>
      </c>
      <c r="P104" s="25">
        <v>3115</v>
      </c>
      <c r="Q104" s="25">
        <v>1610</v>
      </c>
      <c r="R104" s="25">
        <v>801</v>
      </c>
      <c r="S104" s="25">
        <v>790</v>
      </c>
      <c r="T104" s="25">
        <v>581</v>
      </c>
      <c r="U104" s="25">
        <v>2248</v>
      </c>
      <c r="V104" s="25">
        <v>1302</v>
      </c>
      <c r="W104" s="25">
        <f t="shared" si="24"/>
        <v>9</v>
      </c>
      <c r="X104" s="25">
        <v>633</v>
      </c>
      <c r="Y104" s="25">
        <v>1388</v>
      </c>
      <c r="Z104" s="25">
        <v>765</v>
      </c>
      <c r="AA104" s="25">
        <v>323</v>
      </c>
      <c r="AB104" s="25">
        <v>839</v>
      </c>
      <c r="AC104" s="25">
        <v>738</v>
      </c>
      <c r="AD104" s="25">
        <v>2756</v>
      </c>
      <c r="AE104" s="25">
        <v>1706</v>
      </c>
      <c r="AF104" s="25">
        <v>597</v>
      </c>
      <c r="AG104" s="25">
        <v>1209</v>
      </c>
      <c r="AH104" s="25">
        <v>392</v>
      </c>
      <c r="AI104" s="25">
        <v>0</v>
      </c>
      <c r="AJ104" s="25">
        <v>749</v>
      </c>
      <c r="AK104" s="25">
        <v>2519</v>
      </c>
      <c r="AL104" s="25">
        <v>1468</v>
      </c>
      <c r="AM104" s="25">
        <v>2256</v>
      </c>
      <c r="AN104" s="25">
        <v>592</v>
      </c>
      <c r="AO104" s="25">
        <v>10024</v>
      </c>
      <c r="AP104" s="25">
        <v>159</v>
      </c>
      <c r="AQ104" s="25">
        <v>18</v>
      </c>
      <c r="AR104" s="44">
        <v>336</v>
      </c>
      <c r="AS104" s="25">
        <v>13</v>
      </c>
      <c r="AT104" s="25">
        <f t="shared" si="25"/>
        <v>9</v>
      </c>
      <c r="AU104" s="25">
        <v>54</v>
      </c>
      <c r="AV104" s="44">
        <v>357</v>
      </c>
      <c r="AW104" s="44">
        <v>1960</v>
      </c>
      <c r="AX104" s="25">
        <v>13335</v>
      </c>
      <c r="AY104" s="25">
        <v>267</v>
      </c>
      <c r="AZ104" s="44">
        <v>403</v>
      </c>
      <c r="BA104" s="44">
        <v>697</v>
      </c>
      <c r="BB104" s="44">
        <v>512</v>
      </c>
      <c r="BC104" s="19">
        <v>230</v>
      </c>
      <c r="BD104" s="19">
        <v>2336</v>
      </c>
      <c r="BE104" s="19">
        <v>2735</v>
      </c>
    </row>
    <row r="105" spans="1:57" ht="12.75">
      <c r="A105" s="25">
        <f t="shared" si="23"/>
        <v>10</v>
      </c>
      <c r="B105" s="25" t="s">
        <v>11</v>
      </c>
      <c r="C105" s="25">
        <v>2953</v>
      </c>
      <c r="D105" s="25">
        <v>5951</v>
      </c>
      <c r="E105" s="25"/>
      <c r="F105" s="25">
        <v>3835</v>
      </c>
      <c r="G105" s="25">
        <v>11431</v>
      </c>
      <c r="H105" s="25">
        <v>1876</v>
      </c>
      <c r="I105" s="25">
        <v>1782</v>
      </c>
      <c r="J105" s="25">
        <v>2141</v>
      </c>
      <c r="K105" s="25">
        <v>2157</v>
      </c>
      <c r="L105" s="25">
        <v>1449</v>
      </c>
      <c r="M105" s="25">
        <v>3294</v>
      </c>
      <c r="N105" s="25">
        <v>1246</v>
      </c>
      <c r="O105" s="25">
        <v>2445</v>
      </c>
      <c r="P105" s="25">
        <v>1500</v>
      </c>
      <c r="Q105" s="25">
        <v>1381</v>
      </c>
      <c r="R105" s="25">
        <v>1817</v>
      </c>
      <c r="S105" s="25">
        <v>1318</v>
      </c>
      <c r="T105" s="25">
        <v>2135</v>
      </c>
      <c r="U105" s="25">
        <v>6510</v>
      </c>
      <c r="V105" s="25">
        <v>6232</v>
      </c>
      <c r="W105" s="25">
        <f t="shared" si="24"/>
        <v>10</v>
      </c>
      <c r="X105" s="25">
        <v>644</v>
      </c>
      <c r="Y105" s="25">
        <v>664</v>
      </c>
      <c r="Z105" s="25">
        <v>734</v>
      </c>
      <c r="AA105" s="25">
        <v>265</v>
      </c>
      <c r="AB105" s="25">
        <v>685</v>
      </c>
      <c r="AC105" s="25">
        <v>321</v>
      </c>
      <c r="AD105" s="25">
        <v>746</v>
      </c>
      <c r="AE105" s="25">
        <v>688</v>
      </c>
      <c r="AF105" s="25">
        <v>479</v>
      </c>
      <c r="AG105" s="25">
        <v>405</v>
      </c>
      <c r="AH105" s="25">
        <v>219</v>
      </c>
      <c r="AI105" s="25">
        <v>0</v>
      </c>
      <c r="AJ105" s="25">
        <v>702</v>
      </c>
      <c r="AK105" s="25">
        <v>3834</v>
      </c>
      <c r="AL105" s="25">
        <v>435</v>
      </c>
      <c r="AM105" s="25">
        <v>476</v>
      </c>
      <c r="AN105" s="25">
        <v>7569</v>
      </c>
      <c r="AO105" s="25">
        <v>4059</v>
      </c>
      <c r="AP105" s="25">
        <v>3599</v>
      </c>
      <c r="AQ105" s="25">
        <v>566</v>
      </c>
      <c r="AR105" s="44">
        <v>470</v>
      </c>
      <c r="AS105" s="25">
        <v>213</v>
      </c>
      <c r="AT105" s="25">
        <f t="shared" si="25"/>
        <v>10</v>
      </c>
      <c r="AU105" s="25">
        <v>340</v>
      </c>
      <c r="AV105" s="44">
        <v>1317</v>
      </c>
      <c r="AW105" s="44">
        <v>640</v>
      </c>
      <c r="AX105" s="25">
        <v>3185</v>
      </c>
      <c r="AY105" s="25">
        <v>6435</v>
      </c>
      <c r="AZ105" s="44">
        <v>559</v>
      </c>
      <c r="BA105" s="44">
        <v>1068</v>
      </c>
      <c r="BB105" s="44">
        <v>767</v>
      </c>
      <c r="BC105" s="19">
        <v>830</v>
      </c>
      <c r="BD105" s="19">
        <v>1245</v>
      </c>
      <c r="BE105" s="19">
        <v>276</v>
      </c>
    </row>
    <row r="106" spans="1:57" ht="12.75">
      <c r="A106" s="25">
        <f t="shared" si="23"/>
        <v>11</v>
      </c>
      <c r="B106" s="25" t="s">
        <v>12</v>
      </c>
      <c r="C106" s="25"/>
      <c r="D106" s="25"/>
      <c r="E106" s="25"/>
      <c r="F106" s="25"/>
      <c r="G106" s="25">
        <v>5383</v>
      </c>
      <c r="H106" s="25">
        <v>992</v>
      </c>
      <c r="I106" s="25">
        <v>1123</v>
      </c>
      <c r="J106" s="25">
        <v>1168</v>
      </c>
      <c r="K106" s="25">
        <v>1191</v>
      </c>
      <c r="L106" s="25">
        <v>1166</v>
      </c>
      <c r="M106" s="25">
        <v>1579</v>
      </c>
      <c r="N106" s="25">
        <v>726</v>
      </c>
      <c r="O106" s="25">
        <v>2726</v>
      </c>
      <c r="P106" s="25">
        <v>706</v>
      </c>
      <c r="Q106" s="25">
        <v>788</v>
      </c>
      <c r="R106" s="25">
        <v>807</v>
      </c>
      <c r="S106" s="25">
        <v>747</v>
      </c>
      <c r="T106" s="25">
        <v>1378</v>
      </c>
      <c r="U106" s="25">
        <v>1590</v>
      </c>
      <c r="V106" s="25">
        <v>2131</v>
      </c>
      <c r="W106" s="25">
        <f t="shared" si="24"/>
        <v>11</v>
      </c>
      <c r="X106" s="25">
        <v>542</v>
      </c>
      <c r="Y106" s="25">
        <v>1027</v>
      </c>
      <c r="Z106" s="25">
        <v>815</v>
      </c>
      <c r="AA106" s="25">
        <v>893</v>
      </c>
      <c r="AB106" s="25">
        <v>1091</v>
      </c>
      <c r="AC106" s="25">
        <v>896</v>
      </c>
      <c r="AD106" s="25">
        <v>923</v>
      </c>
      <c r="AE106" s="25">
        <v>1552</v>
      </c>
      <c r="AF106" s="25">
        <v>554</v>
      </c>
      <c r="AG106" s="25">
        <v>291</v>
      </c>
      <c r="AH106" s="25">
        <v>123</v>
      </c>
      <c r="AI106" s="25">
        <v>0</v>
      </c>
      <c r="AJ106" s="25">
        <v>370</v>
      </c>
      <c r="AK106" s="25">
        <v>5957</v>
      </c>
      <c r="AL106" s="25">
        <v>151</v>
      </c>
      <c r="AM106" s="25">
        <v>271</v>
      </c>
      <c r="AN106" s="25">
        <v>2470</v>
      </c>
      <c r="AO106" s="25">
        <v>5300</v>
      </c>
      <c r="AP106" s="25">
        <v>2092</v>
      </c>
      <c r="AQ106" s="25">
        <v>260</v>
      </c>
      <c r="AR106" s="44">
        <v>536</v>
      </c>
      <c r="AS106" s="25">
        <v>344</v>
      </c>
      <c r="AT106" s="25">
        <f t="shared" si="25"/>
        <v>11</v>
      </c>
      <c r="AU106" s="25">
        <v>399</v>
      </c>
      <c r="AV106" s="44">
        <v>1806</v>
      </c>
      <c r="AW106" s="44">
        <v>2204</v>
      </c>
      <c r="AX106" s="25">
        <v>778</v>
      </c>
      <c r="AY106" s="25">
        <v>1533</v>
      </c>
      <c r="AZ106" s="44">
        <v>439</v>
      </c>
      <c r="BA106" s="44">
        <v>244</v>
      </c>
      <c r="BB106" s="44">
        <v>336</v>
      </c>
      <c r="BC106" s="19">
        <v>274</v>
      </c>
      <c r="BD106" s="19">
        <v>316</v>
      </c>
      <c r="BE106" s="19">
        <v>395</v>
      </c>
    </row>
    <row r="107" spans="1:57" ht="12.75">
      <c r="A107" s="25">
        <f t="shared" si="23"/>
        <v>12</v>
      </c>
      <c r="B107" s="25" t="s">
        <v>13</v>
      </c>
      <c r="C107" s="25">
        <v>4390</v>
      </c>
      <c r="D107" s="25">
        <v>10754</v>
      </c>
      <c r="E107" s="25"/>
      <c r="F107" s="25">
        <v>1745</v>
      </c>
      <c r="G107" s="25">
        <v>6181</v>
      </c>
      <c r="H107" s="25">
        <v>1642</v>
      </c>
      <c r="I107" s="25">
        <v>2350</v>
      </c>
      <c r="J107" s="25">
        <v>3466</v>
      </c>
      <c r="K107" s="25">
        <v>3512</v>
      </c>
      <c r="L107" s="25">
        <v>2459</v>
      </c>
      <c r="M107" s="25">
        <v>3184</v>
      </c>
      <c r="N107" s="25">
        <v>2356</v>
      </c>
      <c r="O107" s="25">
        <v>5439</v>
      </c>
      <c r="P107" s="25">
        <v>1665</v>
      </c>
      <c r="Q107" s="25">
        <v>3029</v>
      </c>
      <c r="R107" s="25">
        <v>5657</v>
      </c>
      <c r="S107" s="25">
        <v>1899</v>
      </c>
      <c r="T107" s="25">
        <v>2902</v>
      </c>
      <c r="U107" s="25">
        <v>6999</v>
      </c>
      <c r="V107" s="25">
        <v>5383</v>
      </c>
      <c r="W107" s="25">
        <f t="shared" si="24"/>
        <v>12</v>
      </c>
      <c r="X107" s="25">
        <v>1315</v>
      </c>
      <c r="Y107" s="25">
        <v>1343</v>
      </c>
      <c r="Z107" s="25">
        <v>873</v>
      </c>
      <c r="AA107" s="25">
        <v>4752</v>
      </c>
      <c r="AB107" s="25">
        <v>762</v>
      </c>
      <c r="AC107" s="25">
        <v>1291</v>
      </c>
      <c r="AD107" s="25">
        <v>955</v>
      </c>
      <c r="AE107" s="25">
        <v>1949</v>
      </c>
      <c r="AF107" s="25">
        <v>1271</v>
      </c>
      <c r="AG107" s="25">
        <v>4211</v>
      </c>
      <c r="AH107" s="25">
        <v>1166</v>
      </c>
      <c r="AI107" s="25">
        <v>17</v>
      </c>
      <c r="AJ107" s="25">
        <v>6104</v>
      </c>
      <c r="AK107" s="25">
        <v>599</v>
      </c>
      <c r="AL107" s="25">
        <v>688</v>
      </c>
      <c r="AM107" s="25">
        <v>816</v>
      </c>
      <c r="AN107" s="25">
        <v>13224</v>
      </c>
      <c r="AO107" s="25">
        <v>346</v>
      </c>
      <c r="AP107" s="25">
        <v>131</v>
      </c>
      <c r="AQ107" s="25">
        <v>403</v>
      </c>
      <c r="AR107" s="44">
        <v>160</v>
      </c>
      <c r="AS107" s="25">
        <v>203</v>
      </c>
      <c r="AT107" s="25">
        <f t="shared" si="25"/>
        <v>12</v>
      </c>
      <c r="AU107" s="25">
        <v>165</v>
      </c>
      <c r="AV107" s="44">
        <v>411</v>
      </c>
      <c r="AW107" s="44">
        <v>658</v>
      </c>
      <c r="AX107" s="25">
        <v>19176</v>
      </c>
      <c r="AY107" s="25">
        <v>620</v>
      </c>
      <c r="AZ107" s="44">
        <v>865</v>
      </c>
      <c r="BA107" s="44">
        <v>1000</v>
      </c>
      <c r="BB107" s="44">
        <v>519</v>
      </c>
      <c r="BC107" s="44">
        <v>703</v>
      </c>
      <c r="BD107" s="81">
        <v>1917</v>
      </c>
      <c r="BE107" s="128">
        <v>742</v>
      </c>
    </row>
    <row r="108" spans="1:57" ht="12.75">
      <c r="A108" s="25">
        <f t="shared" si="23"/>
        <v>13</v>
      </c>
      <c r="B108" s="25" t="s">
        <v>14</v>
      </c>
      <c r="C108" s="25">
        <v>3374</v>
      </c>
      <c r="D108" s="25">
        <v>7038</v>
      </c>
      <c r="E108" s="25"/>
      <c r="F108" s="25">
        <v>2099</v>
      </c>
      <c r="G108" s="25">
        <v>4734</v>
      </c>
      <c r="H108" s="25">
        <v>4568</v>
      </c>
      <c r="I108" s="25">
        <v>5648</v>
      </c>
      <c r="J108" s="25">
        <v>3712</v>
      </c>
      <c r="K108" s="25">
        <v>2364</v>
      </c>
      <c r="L108" s="25">
        <v>1954</v>
      </c>
      <c r="M108" s="25">
        <v>1370</v>
      </c>
      <c r="N108" s="25">
        <v>973</v>
      </c>
      <c r="O108" s="25">
        <v>2600</v>
      </c>
      <c r="P108" s="25">
        <v>1316</v>
      </c>
      <c r="Q108" s="25">
        <v>2328</v>
      </c>
      <c r="R108" s="25">
        <v>2208</v>
      </c>
      <c r="S108" s="25">
        <v>1222</v>
      </c>
      <c r="T108" s="25">
        <v>1635</v>
      </c>
      <c r="U108" s="25">
        <v>1805</v>
      </c>
      <c r="V108" s="25">
        <v>2244</v>
      </c>
      <c r="W108" s="25">
        <f t="shared" si="24"/>
        <v>13</v>
      </c>
      <c r="X108" s="25">
        <v>1493</v>
      </c>
      <c r="Y108" s="25">
        <v>1056</v>
      </c>
      <c r="Z108" s="25">
        <v>659</v>
      </c>
      <c r="AA108" s="25">
        <v>383</v>
      </c>
      <c r="AB108" s="25">
        <v>710</v>
      </c>
      <c r="AC108" s="25">
        <v>856</v>
      </c>
      <c r="AD108" s="25">
        <v>1297</v>
      </c>
      <c r="AE108" s="25">
        <v>3592</v>
      </c>
      <c r="AF108" s="25">
        <v>702</v>
      </c>
      <c r="AG108" s="25">
        <v>1040</v>
      </c>
      <c r="AH108" s="25">
        <v>207</v>
      </c>
      <c r="AI108" s="25">
        <v>0</v>
      </c>
      <c r="AJ108" s="25">
        <v>636</v>
      </c>
      <c r="AK108" s="25">
        <v>2220</v>
      </c>
      <c r="AL108" s="25">
        <v>910</v>
      </c>
      <c r="AM108" s="25">
        <v>1075</v>
      </c>
      <c r="AN108" s="25">
        <v>1678</v>
      </c>
      <c r="AO108" s="25">
        <v>6084</v>
      </c>
      <c r="AP108" s="25">
        <v>161</v>
      </c>
      <c r="AQ108" s="25">
        <v>106</v>
      </c>
      <c r="AR108" s="44">
        <v>465</v>
      </c>
      <c r="AS108" s="25">
        <v>50</v>
      </c>
      <c r="AT108" s="25">
        <f t="shared" si="25"/>
        <v>13</v>
      </c>
      <c r="AU108" s="25">
        <v>90</v>
      </c>
      <c r="AV108" s="44">
        <v>1803</v>
      </c>
      <c r="AW108" s="44">
        <v>1228</v>
      </c>
      <c r="AX108" s="25">
        <v>3004</v>
      </c>
      <c r="AY108" s="25">
        <v>158</v>
      </c>
      <c r="AZ108" s="44">
        <v>338</v>
      </c>
      <c r="BA108" s="44">
        <v>180</v>
      </c>
      <c r="BB108" s="44">
        <v>462</v>
      </c>
      <c r="BC108" s="44">
        <v>395</v>
      </c>
      <c r="BD108" s="81">
        <v>1268</v>
      </c>
      <c r="BE108" s="128">
        <v>792</v>
      </c>
    </row>
    <row r="109" spans="1:57" ht="12.75">
      <c r="A109" s="25">
        <f t="shared" si="23"/>
        <v>14</v>
      </c>
      <c r="B109" s="25" t="s">
        <v>15</v>
      </c>
      <c r="C109" s="25">
        <v>2513</v>
      </c>
      <c r="D109" s="25">
        <v>3991</v>
      </c>
      <c r="E109" s="25"/>
      <c r="F109" s="25">
        <v>3539</v>
      </c>
      <c r="G109" s="25">
        <v>10375</v>
      </c>
      <c r="H109" s="25">
        <v>2365</v>
      </c>
      <c r="I109" s="25">
        <v>3102</v>
      </c>
      <c r="J109" s="25">
        <v>3294</v>
      </c>
      <c r="K109" s="25">
        <v>3356</v>
      </c>
      <c r="L109" s="25">
        <v>2061</v>
      </c>
      <c r="M109" s="25">
        <v>1911</v>
      </c>
      <c r="N109" s="25">
        <v>375</v>
      </c>
      <c r="O109" s="25">
        <v>2758</v>
      </c>
      <c r="P109" s="25">
        <v>1313</v>
      </c>
      <c r="Q109" s="25">
        <v>1725</v>
      </c>
      <c r="R109" s="25">
        <v>3744</v>
      </c>
      <c r="S109" s="25">
        <v>1019</v>
      </c>
      <c r="T109" s="25">
        <v>1318</v>
      </c>
      <c r="U109" s="25">
        <v>2823</v>
      </c>
      <c r="V109" s="25">
        <v>4269</v>
      </c>
      <c r="W109" s="25">
        <f t="shared" si="24"/>
        <v>14</v>
      </c>
      <c r="X109" s="25">
        <v>692</v>
      </c>
      <c r="Y109" s="25">
        <v>891</v>
      </c>
      <c r="Z109" s="25">
        <v>792</v>
      </c>
      <c r="AA109" s="25">
        <v>571</v>
      </c>
      <c r="AB109" s="25">
        <v>986</v>
      </c>
      <c r="AC109" s="25">
        <v>1007</v>
      </c>
      <c r="AD109" s="25">
        <v>2173</v>
      </c>
      <c r="AE109" s="25">
        <v>987</v>
      </c>
      <c r="AF109" s="25">
        <v>1197</v>
      </c>
      <c r="AG109" s="25">
        <v>590</v>
      </c>
      <c r="AH109" s="25">
        <v>626</v>
      </c>
      <c r="AI109" s="25">
        <v>80</v>
      </c>
      <c r="AJ109" s="25">
        <v>490</v>
      </c>
      <c r="AK109" s="25">
        <v>1509</v>
      </c>
      <c r="AL109" s="25">
        <v>156</v>
      </c>
      <c r="AM109" s="25">
        <v>179</v>
      </c>
      <c r="AN109" s="25">
        <v>4375</v>
      </c>
      <c r="AO109" s="25">
        <v>1995</v>
      </c>
      <c r="AP109" s="25">
        <v>868</v>
      </c>
      <c r="AQ109" s="25">
        <v>83</v>
      </c>
      <c r="AR109" s="44">
        <v>217</v>
      </c>
      <c r="AS109" s="25">
        <v>97</v>
      </c>
      <c r="AT109" s="25">
        <f t="shared" si="25"/>
        <v>14</v>
      </c>
      <c r="AU109" s="25">
        <v>130</v>
      </c>
      <c r="AV109" s="44">
        <v>406</v>
      </c>
      <c r="AW109" s="44">
        <v>648</v>
      </c>
      <c r="AX109" s="25">
        <v>4216</v>
      </c>
      <c r="AY109" s="25">
        <v>678</v>
      </c>
      <c r="AZ109" s="44">
        <v>138</v>
      </c>
      <c r="BA109" s="44">
        <v>366</v>
      </c>
      <c r="BB109" s="44">
        <v>1456</v>
      </c>
      <c r="BC109" s="44">
        <v>543</v>
      </c>
      <c r="BD109" s="81">
        <v>642</v>
      </c>
      <c r="BE109" s="128">
        <v>198</v>
      </c>
    </row>
    <row r="110" spans="1:57" ht="12.75">
      <c r="A110" s="25">
        <f t="shared" si="23"/>
        <v>15</v>
      </c>
      <c r="B110" s="25" t="s">
        <v>16</v>
      </c>
      <c r="C110" s="25">
        <v>2773</v>
      </c>
      <c r="D110" s="25">
        <v>5414</v>
      </c>
      <c r="E110" s="25"/>
      <c r="F110" s="25">
        <v>18840</v>
      </c>
      <c r="G110" s="25">
        <v>1767</v>
      </c>
      <c r="H110" s="25">
        <v>2017</v>
      </c>
      <c r="I110" s="25">
        <v>2667</v>
      </c>
      <c r="J110" s="25">
        <v>3744</v>
      </c>
      <c r="K110" s="25">
        <v>2441</v>
      </c>
      <c r="L110" s="25">
        <v>3721</v>
      </c>
      <c r="M110" s="25">
        <v>1827</v>
      </c>
      <c r="N110" s="25">
        <v>1184</v>
      </c>
      <c r="O110" s="25">
        <v>6508</v>
      </c>
      <c r="P110" s="25">
        <v>2116</v>
      </c>
      <c r="Q110" s="25">
        <v>2385</v>
      </c>
      <c r="R110" s="25">
        <v>1689</v>
      </c>
      <c r="S110" s="25">
        <v>1745</v>
      </c>
      <c r="T110" s="25">
        <v>2472</v>
      </c>
      <c r="U110" s="25">
        <v>5570</v>
      </c>
      <c r="V110" s="25">
        <v>5097</v>
      </c>
      <c r="W110" s="25">
        <f t="shared" si="24"/>
        <v>15</v>
      </c>
      <c r="X110" s="25">
        <v>783</v>
      </c>
      <c r="Y110" s="25">
        <v>1412</v>
      </c>
      <c r="Z110" s="25">
        <v>1629</v>
      </c>
      <c r="AA110" s="25">
        <v>1164</v>
      </c>
      <c r="AB110" s="25">
        <v>1011</v>
      </c>
      <c r="AC110" s="25">
        <v>728</v>
      </c>
      <c r="AD110" s="25">
        <v>658</v>
      </c>
      <c r="AE110" s="25">
        <v>780</v>
      </c>
      <c r="AF110" s="25">
        <v>265</v>
      </c>
      <c r="AG110" s="25">
        <v>2750</v>
      </c>
      <c r="AH110" s="25">
        <v>880</v>
      </c>
      <c r="AI110" s="25">
        <v>0</v>
      </c>
      <c r="AJ110" s="25">
        <v>560</v>
      </c>
      <c r="AK110" s="25">
        <v>1578</v>
      </c>
      <c r="AL110" s="25">
        <v>450</v>
      </c>
      <c r="AM110" s="25">
        <v>2242</v>
      </c>
      <c r="AN110" s="25">
        <v>2386</v>
      </c>
      <c r="AO110" s="25">
        <v>22564</v>
      </c>
      <c r="AP110" s="25">
        <v>142</v>
      </c>
      <c r="AQ110" s="25">
        <v>71</v>
      </c>
      <c r="AR110" s="44">
        <v>295</v>
      </c>
      <c r="AS110" s="25">
        <v>49</v>
      </c>
      <c r="AT110" s="25">
        <f t="shared" si="25"/>
        <v>15</v>
      </c>
      <c r="AU110" s="25">
        <v>312</v>
      </c>
      <c r="AV110" s="44">
        <v>15986</v>
      </c>
      <c r="AW110" s="44">
        <v>1137</v>
      </c>
      <c r="AX110" s="25">
        <v>17588</v>
      </c>
      <c r="AY110" s="25">
        <v>182</v>
      </c>
      <c r="AZ110" s="44">
        <v>122</v>
      </c>
      <c r="BA110" s="44">
        <v>640</v>
      </c>
      <c r="BB110" s="44">
        <v>233</v>
      </c>
      <c r="BC110" s="44">
        <v>158</v>
      </c>
      <c r="BD110" s="81">
        <v>2708</v>
      </c>
      <c r="BE110" s="128">
        <v>280</v>
      </c>
    </row>
    <row r="111" spans="1:57" ht="12.75">
      <c r="A111" s="25">
        <f t="shared" si="23"/>
        <v>16</v>
      </c>
      <c r="B111" s="25" t="s">
        <v>17</v>
      </c>
      <c r="C111" s="25">
        <v>1280</v>
      </c>
      <c r="D111" s="25">
        <v>3421</v>
      </c>
      <c r="E111" s="25"/>
      <c r="F111" s="25">
        <v>1438</v>
      </c>
      <c r="G111" s="25">
        <v>1542</v>
      </c>
      <c r="H111" s="25">
        <v>1053</v>
      </c>
      <c r="I111" s="25">
        <v>1786</v>
      </c>
      <c r="J111" s="25">
        <v>1664</v>
      </c>
      <c r="K111" s="25">
        <v>1220</v>
      </c>
      <c r="L111" s="25">
        <v>2002</v>
      </c>
      <c r="M111" s="25">
        <v>1291</v>
      </c>
      <c r="N111" s="25">
        <v>847</v>
      </c>
      <c r="O111" s="25">
        <v>3172</v>
      </c>
      <c r="P111" s="25">
        <v>943</v>
      </c>
      <c r="Q111" s="25">
        <v>1588</v>
      </c>
      <c r="R111" s="25">
        <v>935</v>
      </c>
      <c r="S111" s="25">
        <v>392</v>
      </c>
      <c r="T111" s="25">
        <v>398</v>
      </c>
      <c r="U111" s="25">
        <v>795</v>
      </c>
      <c r="V111" s="25">
        <v>1555</v>
      </c>
      <c r="W111" s="25">
        <f t="shared" si="24"/>
        <v>16</v>
      </c>
      <c r="X111" s="25">
        <v>417</v>
      </c>
      <c r="Y111" s="25">
        <v>921</v>
      </c>
      <c r="Z111" s="25">
        <v>597</v>
      </c>
      <c r="AA111" s="25">
        <v>490</v>
      </c>
      <c r="AB111" s="25">
        <v>619</v>
      </c>
      <c r="AC111" s="25">
        <v>551</v>
      </c>
      <c r="AD111" s="25">
        <v>1377</v>
      </c>
      <c r="AE111" s="25">
        <v>2490</v>
      </c>
      <c r="AF111" s="25">
        <v>647</v>
      </c>
      <c r="AG111" s="25">
        <v>475</v>
      </c>
      <c r="AH111" s="25">
        <v>516</v>
      </c>
      <c r="AI111" s="25">
        <v>143</v>
      </c>
      <c r="AJ111" s="25">
        <v>870</v>
      </c>
      <c r="AK111" s="25">
        <v>4881</v>
      </c>
      <c r="AL111" s="25">
        <v>1276</v>
      </c>
      <c r="AM111" s="25">
        <v>2157</v>
      </c>
      <c r="AN111" s="25">
        <v>895</v>
      </c>
      <c r="AO111" s="25">
        <v>9108</v>
      </c>
      <c r="AP111" s="25">
        <v>95</v>
      </c>
      <c r="AQ111" s="25">
        <v>37</v>
      </c>
      <c r="AR111" s="44">
        <v>179</v>
      </c>
      <c r="AS111" s="25">
        <v>192</v>
      </c>
      <c r="AT111" s="25">
        <f t="shared" si="25"/>
        <v>16</v>
      </c>
      <c r="AU111" s="25">
        <v>285</v>
      </c>
      <c r="AV111" s="44">
        <v>2392</v>
      </c>
      <c r="AW111" s="44">
        <v>2072</v>
      </c>
      <c r="AX111" s="25">
        <v>7414</v>
      </c>
      <c r="AY111" s="25">
        <v>163</v>
      </c>
      <c r="AZ111" s="44">
        <v>66</v>
      </c>
      <c r="BA111" s="44">
        <v>61</v>
      </c>
      <c r="BB111" s="44">
        <v>164</v>
      </c>
      <c r="BC111" s="44">
        <v>165</v>
      </c>
      <c r="BD111" s="81">
        <v>312</v>
      </c>
      <c r="BE111" s="128">
        <v>276</v>
      </c>
    </row>
    <row r="112" spans="1:57" ht="12.75">
      <c r="A112" s="25">
        <f t="shared" si="23"/>
        <v>17</v>
      </c>
      <c r="B112" s="25" t="s">
        <v>18</v>
      </c>
      <c r="C112" s="25">
        <v>33</v>
      </c>
      <c r="D112" s="25">
        <v>22</v>
      </c>
      <c r="E112" s="25"/>
      <c r="F112" s="25">
        <v>44</v>
      </c>
      <c r="G112" s="25">
        <v>106</v>
      </c>
      <c r="H112" s="25">
        <v>137</v>
      </c>
      <c r="I112" s="25">
        <v>5</v>
      </c>
      <c r="J112" s="25">
        <v>9</v>
      </c>
      <c r="K112" s="25"/>
      <c r="L112" s="25">
        <v>195</v>
      </c>
      <c r="M112" s="25">
        <v>101</v>
      </c>
      <c r="N112" s="25">
        <v>194</v>
      </c>
      <c r="O112" s="25">
        <v>263</v>
      </c>
      <c r="P112" s="25">
        <v>151</v>
      </c>
      <c r="Q112" s="25">
        <v>153</v>
      </c>
      <c r="R112" s="25">
        <v>85</v>
      </c>
      <c r="S112" s="25">
        <v>18</v>
      </c>
      <c r="T112" s="25">
        <v>71</v>
      </c>
      <c r="U112" s="25">
        <v>42</v>
      </c>
      <c r="V112" s="25">
        <v>134</v>
      </c>
      <c r="W112" s="25">
        <f t="shared" si="24"/>
        <v>17</v>
      </c>
      <c r="X112" s="25">
        <v>71</v>
      </c>
      <c r="Y112" s="25">
        <v>72</v>
      </c>
      <c r="Z112" s="25">
        <v>73</v>
      </c>
      <c r="AA112" s="25">
        <v>86</v>
      </c>
      <c r="AB112" s="25">
        <v>73</v>
      </c>
      <c r="AC112" s="25">
        <v>104</v>
      </c>
      <c r="AD112" s="25">
        <v>32</v>
      </c>
      <c r="AE112" s="25">
        <v>76</v>
      </c>
      <c r="AF112" s="25">
        <v>286</v>
      </c>
      <c r="AG112" s="25">
        <v>1216</v>
      </c>
      <c r="AH112" s="25">
        <v>1205</v>
      </c>
      <c r="AI112" s="25">
        <v>441</v>
      </c>
      <c r="AJ112" s="25">
        <v>1058</v>
      </c>
      <c r="AK112" s="25">
        <v>2688</v>
      </c>
      <c r="AL112" s="25">
        <v>800</v>
      </c>
      <c r="AM112" s="25">
        <v>257</v>
      </c>
      <c r="AN112" s="25">
        <v>7083</v>
      </c>
      <c r="AO112" s="25">
        <v>580</v>
      </c>
      <c r="AP112" s="25">
        <v>240</v>
      </c>
      <c r="AQ112" s="25">
        <v>19</v>
      </c>
      <c r="AR112" s="44">
        <v>54</v>
      </c>
      <c r="AS112" s="25">
        <v>82</v>
      </c>
      <c r="AT112" s="25">
        <f t="shared" si="25"/>
        <v>17</v>
      </c>
      <c r="AU112" s="25">
        <v>37</v>
      </c>
      <c r="AV112" s="44">
        <v>117</v>
      </c>
      <c r="AW112" s="44">
        <v>136</v>
      </c>
      <c r="AX112" s="25">
        <v>895</v>
      </c>
      <c r="AY112" s="25">
        <v>33</v>
      </c>
      <c r="AZ112" s="44">
        <v>40</v>
      </c>
      <c r="BA112" s="44">
        <v>20</v>
      </c>
      <c r="BB112" s="44">
        <v>17</v>
      </c>
      <c r="BC112" s="19">
        <v>7</v>
      </c>
      <c r="BD112" s="19">
        <v>136</v>
      </c>
      <c r="BE112" s="19">
        <v>87</v>
      </c>
    </row>
    <row r="113" spans="1:57" ht="12.75">
      <c r="A113" s="25"/>
      <c r="B113" s="25" t="s">
        <v>19</v>
      </c>
      <c r="C113" s="25">
        <f>SUM(C96:C112)</f>
        <v>44138</v>
      </c>
      <c r="D113" s="25">
        <f aca="true" t="shared" si="26" ref="D113:Q113">SUM(D96:D112)</f>
        <v>89558</v>
      </c>
      <c r="E113" s="25">
        <f t="shared" si="26"/>
        <v>0</v>
      </c>
      <c r="F113" s="25">
        <f t="shared" si="26"/>
        <v>98599</v>
      </c>
      <c r="G113" s="25">
        <f t="shared" si="26"/>
        <v>86311</v>
      </c>
      <c r="H113" s="25">
        <f t="shared" si="26"/>
        <v>31802</v>
      </c>
      <c r="I113" s="25">
        <f t="shared" si="26"/>
        <v>39382</v>
      </c>
      <c r="J113" s="25">
        <f t="shared" si="26"/>
        <v>42745</v>
      </c>
      <c r="K113" s="25">
        <f t="shared" si="26"/>
        <v>40173</v>
      </c>
      <c r="L113" s="25">
        <f t="shared" si="26"/>
        <v>34769</v>
      </c>
      <c r="M113" s="25">
        <f t="shared" si="26"/>
        <v>38000</v>
      </c>
      <c r="N113" s="25">
        <f t="shared" si="26"/>
        <v>20877</v>
      </c>
      <c r="O113" s="25">
        <f t="shared" si="26"/>
        <v>73100</v>
      </c>
      <c r="P113" s="25">
        <f t="shared" si="26"/>
        <v>20821</v>
      </c>
      <c r="Q113" s="25">
        <f t="shared" si="26"/>
        <v>25677</v>
      </c>
      <c r="R113" s="25">
        <f>SUM(R97:R112)</f>
        <v>27062</v>
      </c>
      <c r="S113" s="25">
        <f>SUM(S97:S112)</f>
        <v>16586</v>
      </c>
      <c r="T113" s="25">
        <f>SUM(T97:T112)</f>
        <v>23396</v>
      </c>
      <c r="U113" s="25">
        <f>SUM(U96:U112)</f>
        <v>58142</v>
      </c>
      <c r="V113" s="25">
        <f aca="true" t="shared" si="27" ref="V113:AP113">SUM(V96:V112)</f>
        <v>61222</v>
      </c>
      <c r="W113" s="25"/>
      <c r="X113" s="25">
        <f t="shared" si="27"/>
        <v>12039</v>
      </c>
      <c r="Y113" s="25">
        <f t="shared" si="27"/>
        <v>15123</v>
      </c>
      <c r="Z113" s="25">
        <f t="shared" si="27"/>
        <v>12117</v>
      </c>
      <c r="AA113" s="25">
        <f t="shared" si="27"/>
        <v>19915</v>
      </c>
      <c r="AB113" s="25">
        <f t="shared" si="27"/>
        <v>18332</v>
      </c>
      <c r="AC113" s="25">
        <f t="shared" si="27"/>
        <v>12507</v>
      </c>
      <c r="AD113" s="25">
        <f t="shared" si="27"/>
        <v>19057</v>
      </c>
      <c r="AE113" s="25">
        <f t="shared" si="27"/>
        <v>26765</v>
      </c>
      <c r="AF113" s="25">
        <f t="shared" si="27"/>
        <v>13517</v>
      </c>
      <c r="AG113" s="25">
        <f t="shared" si="27"/>
        <v>34393</v>
      </c>
      <c r="AH113" s="25">
        <f t="shared" si="27"/>
        <v>11741</v>
      </c>
      <c r="AI113" s="25">
        <f t="shared" si="27"/>
        <v>2497</v>
      </c>
      <c r="AJ113" s="25">
        <f t="shared" si="27"/>
        <v>44879</v>
      </c>
      <c r="AK113" s="25">
        <f t="shared" si="27"/>
        <v>39613</v>
      </c>
      <c r="AL113" s="25">
        <f t="shared" si="27"/>
        <v>11620</v>
      </c>
      <c r="AM113" s="25">
        <f t="shared" si="27"/>
        <v>18073</v>
      </c>
      <c r="AN113" s="25">
        <f t="shared" si="27"/>
        <v>72190</v>
      </c>
      <c r="AO113" s="25">
        <f t="shared" si="27"/>
        <v>115952</v>
      </c>
      <c r="AP113" s="25">
        <f t="shared" si="27"/>
        <v>9468</v>
      </c>
      <c r="AQ113" s="25">
        <f>SUM(AQ96:AQ112)</f>
        <v>2760</v>
      </c>
      <c r="AR113" s="45">
        <f>SUM(AR96:AR112)</f>
        <v>5445</v>
      </c>
      <c r="AS113" s="25">
        <v>2435</v>
      </c>
      <c r="AT113" s="25"/>
      <c r="AU113" s="25">
        <v>2993</v>
      </c>
      <c r="AV113" s="44">
        <f aca="true" t="shared" si="28" ref="AV113:BA113">SUM(AV96:AV112)</f>
        <v>30499</v>
      </c>
      <c r="AW113" s="44">
        <f t="shared" si="28"/>
        <v>23051</v>
      </c>
      <c r="AX113" s="25">
        <f t="shared" si="28"/>
        <v>142895</v>
      </c>
      <c r="AY113" s="25">
        <f t="shared" si="28"/>
        <v>22372</v>
      </c>
      <c r="AZ113" s="44">
        <f t="shared" si="28"/>
        <v>6799</v>
      </c>
      <c r="BA113" s="44">
        <f t="shared" si="28"/>
        <v>7836</v>
      </c>
      <c r="BB113" s="44">
        <f>SUM(BB96:BB112)</f>
        <v>9001</v>
      </c>
      <c r="BC113" s="44">
        <f>SUM(BC96:BC112)</f>
        <v>6301</v>
      </c>
      <c r="BD113" s="44">
        <f>SUM(BD96:BD112)</f>
        <v>16225</v>
      </c>
      <c r="BE113" s="19">
        <f>SUM(BE96:BE112)</f>
        <v>10888</v>
      </c>
    </row>
    <row r="114" spans="1:54" ht="12.7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43"/>
      <c r="AW114" s="43"/>
      <c r="AX114" s="23"/>
      <c r="AY114" s="23"/>
      <c r="AZ114" s="23"/>
      <c r="BA114" s="23"/>
      <c r="BB114" s="23"/>
    </row>
    <row r="115" ht="12.75">
      <c r="F115" s="35" t="s">
        <v>296</v>
      </c>
    </row>
    <row r="116" spans="1:53" ht="12.7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43"/>
      <c r="AW116" s="43"/>
      <c r="AX116" s="23"/>
      <c r="AY116" s="23"/>
      <c r="AZ116" s="23"/>
      <c r="BA116" s="23"/>
    </row>
    <row r="117" spans="1:57" ht="12.75">
      <c r="A117" s="24" t="s">
        <v>0</v>
      </c>
      <c r="B117" s="24" t="s">
        <v>1</v>
      </c>
      <c r="C117" s="24">
        <v>1965</v>
      </c>
      <c r="D117" s="24">
        <v>1966</v>
      </c>
      <c r="E117" s="24">
        <v>1967</v>
      </c>
      <c r="F117" s="24">
        <v>1968</v>
      </c>
      <c r="G117" s="24">
        <v>1969</v>
      </c>
      <c r="H117" s="24">
        <v>1970</v>
      </c>
      <c r="I117" s="24">
        <v>1971</v>
      </c>
      <c r="J117" s="24">
        <v>1972</v>
      </c>
      <c r="K117" s="24">
        <v>1973</v>
      </c>
      <c r="L117" s="24">
        <v>1974</v>
      </c>
      <c r="M117" s="24">
        <v>1975</v>
      </c>
      <c r="N117" s="24">
        <v>1976</v>
      </c>
      <c r="O117" s="24">
        <v>1977</v>
      </c>
      <c r="P117" s="24">
        <v>1978</v>
      </c>
      <c r="Q117" s="24">
        <v>1979</v>
      </c>
      <c r="R117" s="24">
        <v>1980</v>
      </c>
      <c r="S117" s="24">
        <v>1981</v>
      </c>
      <c r="T117" s="24">
        <v>1982</v>
      </c>
      <c r="U117" s="24">
        <v>1983</v>
      </c>
      <c r="V117" s="24">
        <v>1984</v>
      </c>
      <c r="W117" s="24" t="s">
        <v>0</v>
      </c>
      <c r="X117" s="24">
        <v>1985</v>
      </c>
      <c r="Y117" s="24">
        <v>1986</v>
      </c>
      <c r="Z117" s="24">
        <v>1987</v>
      </c>
      <c r="AA117" s="24">
        <v>1988</v>
      </c>
      <c r="AB117" s="24">
        <v>1989</v>
      </c>
      <c r="AC117" s="24">
        <v>1990</v>
      </c>
      <c r="AD117" s="24">
        <v>1991</v>
      </c>
      <c r="AE117" s="24">
        <v>1992</v>
      </c>
      <c r="AF117" s="24">
        <v>1993</v>
      </c>
      <c r="AG117" s="24">
        <v>1994</v>
      </c>
      <c r="AH117" s="24">
        <v>1995</v>
      </c>
      <c r="AI117" s="24">
        <v>1996</v>
      </c>
      <c r="AJ117" s="24">
        <v>1997</v>
      </c>
      <c r="AK117" s="24">
        <v>1998</v>
      </c>
      <c r="AL117" s="24">
        <v>1999</v>
      </c>
      <c r="AM117" s="24">
        <v>2000</v>
      </c>
      <c r="AN117" s="24">
        <v>2001</v>
      </c>
      <c r="AO117" s="24">
        <v>2002</v>
      </c>
      <c r="AP117" s="24">
        <v>2003</v>
      </c>
      <c r="AQ117" s="26">
        <v>2004</v>
      </c>
      <c r="AR117" s="26">
        <v>2005</v>
      </c>
      <c r="AS117" s="26">
        <v>2006</v>
      </c>
      <c r="AT117" s="24" t="s">
        <v>0</v>
      </c>
      <c r="AU117" s="26">
        <v>2007</v>
      </c>
      <c r="AV117" s="44">
        <v>2008</v>
      </c>
      <c r="AW117" s="44">
        <v>2009</v>
      </c>
      <c r="AX117" s="26">
        <v>2010</v>
      </c>
      <c r="AY117" s="26">
        <v>2011</v>
      </c>
      <c r="AZ117" s="26">
        <v>2012</v>
      </c>
      <c r="BA117" s="26">
        <v>2013</v>
      </c>
      <c r="BB117" s="26">
        <v>2014</v>
      </c>
      <c r="BC117" s="26">
        <v>2015</v>
      </c>
      <c r="BD117" s="26">
        <v>2016</v>
      </c>
      <c r="BE117" s="2">
        <v>2017</v>
      </c>
    </row>
    <row r="118" spans="1:57" ht="12.75">
      <c r="A118" s="25">
        <v>1</v>
      </c>
      <c r="B118" s="25" t="s">
        <v>2</v>
      </c>
      <c r="C118" s="25">
        <v>1488</v>
      </c>
      <c r="D118" s="25">
        <v>3432</v>
      </c>
      <c r="E118" s="25"/>
      <c r="F118" s="25">
        <v>709</v>
      </c>
      <c r="G118" s="25">
        <v>5599</v>
      </c>
      <c r="H118" s="25">
        <v>284</v>
      </c>
      <c r="I118" s="25">
        <v>717</v>
      </c>
      <c r="J118" s="25">
        <v>932</v>
      </c>
      <c r="K118" s="25">
        <v>864</v>
      </c>
      <c r="L118" s="25">
        <v>434</v>
      </c>
      <c r="M118" s="25">
        <v>835</v>
      </c>
      <c r="N118" s="25">
        <v>297</v>
      </c>
      <c r="O118" s="25">
        <v>1650</v>
      </c>
      <c r="P118" s="25">
        <v>377</v>
      </c>
      <c r="Q118" s="25">
        <v>694</v>
      </c>
      <c r="R118" s="25">
        <v>868</v>
      </c>
      <c r="S118" s="25">
        <v>637</v>
      </c>
      <c r="T118" s="25">
        <v>670</v>
      </c>
      <c r="U118" s="25">
        <v>2375</v>
      </c>
      <c r="V118" s="25">
        <v>809</v>
      </c>
      <c r="W118" s="25">
        <v>1</v>
      </c>
      <c r="X118" s="25">
        <v>737</v>
      </c>
      <c r="Y118" s="25">
        <v>675</v>
      </c>
      <c r="Z118" s="25">
        <v>462</v>
      </c>
      <c r="AA118" s="25">
        <v>1958</v>
      </c>
      <c r="AB118" s="25">
        <v>396</v>
      </c>
      <c r="AC118" s="25">
        <v>178</v>
      </c>
      <c r="AD118" s="25">
        <v>273</v>
      </c>
      <c r="AE118" s="25">
        <v>309</v>
      </c>
      <c r="AF118" s="25">
        <v>1127</v>
      </c>
      <c r="AG118" s="25">
        <v>942</v>
      </c>
      <c r="AH118" s="25">
        <v>489</v>
      </c>
      <c r="AI118" s="25">
        <v>395</v>
      </c>
      <c r="AJ118" s="25">
        <v>9159</v>
      </c>
      <c r="AK118" s="25">
        <v>596</v>
      </c>
      <c r="AL118" s="25">
        <v>203</v>
      </c>
      <c r="AM118" s="25">
        <v>244</v>
      </c>
      <c r="AN118" s="25">
        <v>10588</v>
      </c>
      <c r="AO118" s="25">
        <v>165</v>
      </c>
      <c r="AP118" s="25">
        <v>208</v>
      </c>
      <c r="AQ118" s="25">
        <v>269</v>
      </c>
      <c r="AR118" s="44">
        <v>76</v>
      </c>
      <c r="AS118" s="25">
        <v>66</v>
      </c>
      <c r="AT118" s="25">
        <v>1</v>
      </c>
      <c r="AU118" s="44">
        <v>53</v>
      </c>
      <c r="AV118" s="44">
        <v>179</v>
      </c>
      <c r="AW118" s="44">
        <v>703</v>
      </c>
      <c r="AX118" s="25">
        <v>52903</v>
      </c>
      <c r="AY118" s="25">
        <v>325</v>
      </c>
      <c r="AZ118" s="44">
        <v>987</v>
      </c>
      <c r="BA118" s="44">
        <v>704</v>
      </c>
      <c r="BB118" s="19">
        <v>336</v>
      </c>
      <c r="BC118" s="19">
        <v>156</v>
      </c>
      <c r="BD118" s="19">
        <v>382</v>
      </c>
      <c r="BE118" s="128">
        <v>1514</v>
      </c>
    </row>
    <row r="119" spans="1:57" ht="12.75">
      <c r="A119" s="25">
        <f>A118+1</f>
        <v>2</v>
      </c>
      <c r="B119" s="25" t="s">
        <v>3</v>
      </c>
      <c r="C119" s="25">
        <v>9071</v>
      </c>
      <c r="D119" s="25">
        <v>16101</v>
      </c>
      <c r="E119" s="25"/>
      <c r="F119" s="25">
        <v>4232</v>
      </c>
      <c r="G119" s="25">
        <v>12376</v>
      </c>
      <c r="H119" s="25">
        <v>1242</v>
      </c>
      <c r="I119" s="25">
        <v>2031</v>
      </c>
      <c r="J119" s="25">
        <v>2109</v>
      </c>
      <c r="K119" s="25">
        <v>2516</v>
      </c>
      <c r="L119" s="25">
        <v>1652</v>
      </c>
      <c r="M119" s="25">
        <v>5803</v>
      </c>
      <c r="N119" s="25">
        <v>1036</v>
      </c>
      <c r="O119" s="25">
        <v>2381</v>
      </c>
      <c r="P119" s="25">
        <v>831</v>
      </c>
      <c r="Q119" s="25">
        <v>810</v>
      </c>
      <c r="R119" s="25">
        <v>825</v>
      </c>
      <c r="S119" s="25">
        <v>629</v>
      </c>
      <c r="T119" s="25">
        <v>904</v>
      </c>
      <c r="U119" s="25">
        <v>2238</v>
      </c>
      <c r="V119" s="25">
        <v>2377</v>
      </c>
      <c r="W119" s="25">
        <f>W118+1</f>
        <v>2</v>
      </c>
      <c r="X119" s="25">
        <v>753</v>
      </c>
      <c r="Y119" s="25">
        <v>599</v>
      </c>
      <c r="Z119" s="25">
        <v>776</v>
      </c>
      <c r="AA119" s="25">
        <v>4556</v>
      </c>
      <c r="AB119" s="25">
        <v>468</v>
      </c>
      <c r="AC119" s="25">
        <v>491</v>
      </c>
      <c r="AD119" s="25">
        <v>1256</v>
      </c>
      <c r="AE119" s="25">
        <v>1833</v>
      </c>
      <c r="AF119" s="25">
        <v>2363</v>
      </c>
      <c r="AG119" s="25">
        <v>2719</v>
      </c>
      <c r="AH119" s="25">
        <v>239</v>
      </c>
      <c r="AI119" s="25">
        <v>946</v>
      </c>
      <c r="AJ119" s="25">
        <v>20413</v>
      </c>
      <c r="AK119" s="25">
        <v>1711</v>
      </c>
      <c r="AL119" s="25">
        <v>288</v>
      </c>
      <c r="AM119" s="25">
        <v>463</v>
      </c>
      <c r="AN119" s="25">
        <v>6684</v>
      </c>
      <c r="AO119" s="25">
        <v>518</v>
      </c>
      <c r="AP119" s="25">
        <v>512</v>
      </c>
      <c r="AQ119" s="25">
        <v>519</v>
      </c>
      <c r="AR119" s="44">
        <v>640</v>
      </c>
      <c r="AS119" s="25">
        <v>581</v>
      </c>
      <c r="AT119" s="25">
        <f>AT118+1</f>
        <v>2</v>
      </c>
      <c r="AU119" s="44">
        <v>513</v>
      </c>
      <c r="AV119" s="44">
        <v>672</v>
      </c>
      <c r="AW119" s="44">
        <v>2231</v>
      </c>
      <c r="AX119" s="25">
        <v>72742</v>
      </c>
      <c r="AY119" s="25">
        <v>280</v>
      </c>
      <c r="AZ119" s="44">
        <v>2814</v>
      </c>
      <c r="BA119" s="44">
        <v>423</v>
      </c>
      <c r="BB119" s="19">
        <v>529</v>
      </c>
      <c r="BC119" s="19">
        <v>789</v>
      </c>
      <c r="BD119" s="19">
        <v>6805</v>
      </c>
      <c r="BE119" s="128">
        <v>2054</v>
      </c>
    </row>
    <row r="120" spans="1:57" ht="12.75">
      <c r="A120" s="25">
        <f aca="true" t="shared" si="29" ref="A120:A134">A119+1</f>
        <v>3</v>
      </c>
      <c r="B120" s="25" t="s">
        <v>4</v>
      </c>
      <c r="C120" s="25">
        <v>849</v>
      </c>
      <c r="D120" s="25">
        <v>2911</v>
      </c>
      <c r="E120" s="25"/>
      <c r="F120" s="25">
        <v>3213</v>
      </c>
      <c r="G120" s="25">
        <v>1002</v>
      </c>
      <c r="H120" s="25">
        <v>805</v>
      </c>
      <c r="I120" s="25">
        <v>799</v>
      </c>
      <c r="J120" s="25">
        <v>660</v>
      </c>
      <c r="K120" s="25">
        <v>651</v>
      </c>
      <c r="L120" s="25">
        <v>509</v>
      </c>
      <c r="M120" s="25">
        <v>573</v>
      </c>
      <c r="N120" s="25">
        <v>295</v>
      </c>
      <c r="O120" s="25">
        <v>1456</v>
      </c>
      <c r="P120" s="25">
        <v>377</v>
      </c>
      <c r="Q120" s="25">
        <v>541</v>
      </c>
      <c r="R120" s="25">
        <v>473</v>
      </c>
      <c r="S120" s="25">
        <v>386</v>
      </c>
      <c r="T120" s="25">
        <v>526</v>
      </c>
      <c r="U120" s="25">
        <v>922</v>
      </c>
      <c r="V120" s="25">
        <v>2217</v>
      </c>
      <c r="W120" s="25">
        <f aca="true" t="shared" si="30" ref="W120:W134">W119+1</f>
        <v>3</v>
      </c>
      <c r="X120" s="25">
        <v>203</v>
      </c>
      <c r="Y120" s="25">
        <v>340</v>
      </c>
      <c r="Z120" s="25">
        <v>332</v>
      </c>
      <c r="AA120" s="25">
        <v>192</v>
      </c>
      <c r="AB120" s="25">
        <v>309</v>
      </c>
      <c r="AC120" s="25">
        <v>384</v>
      </c>
      <c r="AD120" s="25">
        <v>286</v>
      </c>
      <c r="AE120" s="25">
        <v>452</v>
      </c>
      <c r="AF120" s="25">
        <v>83</v>
      </c>
      <c r="AG120" s="25">
        <v>294</v>
      </c>
      <c r="AH120" s="25">
        <v>454</v>
      </c>
      <c r="AI120" s="25">
        <v>218</v>
      </c>
      <c r="AJ120" s="25">
        <v>860</v>
      </c>
      <c r="AK120" s="25">
        <v>1687</v>
      </c>
      <c r="AL120" s="25">
        <v>522</v>
      </c>
      <c r="AM120" s="25">
        <v>1386</v>
      </c>
      <c r="AN120" s="25">
        <v>900</v>
      </c>
      <c r="AO120" s="25">
        <v>6391</v>
      </c>
      <c r="AP120" s="25">
        <v>209</v>
      </c>
      <c r="AQ120" s="25">
        <v>294</v>
      </c>
      <c r="AR120" s="44">
        <v>1587</v>
      </c>
      <c r="AS120" s="25">
        <v>158</v>
      </c>
      <c r="AT120" s="25">
        <f aca="true" t="shared" si="31" ref="AT120:AT134">AT119+1</f>
        <v>3</v>
      </c>
      <c r="AU120" s="44">
        <v>596</v>
      </c>
      <c r="AV120" s="44">
        <v>1107</v>
      </c>
      <c r="AW120" s="44">
        <v>4286</v>
      </c>
      <c r="AX120" s="25">
        <v>2163</v>
      </c>
      <c r="AY120" s="25">
        <v>400</v>
      </c>
      <c r="AZ120" s="44">
        <v>1181</v>
      </c>
      <c r="BA120" s="44">
        <v>830</v>
      </c>
      <c r="BB120" s="19">
        <v>309</v>
      </c>
      <c r="BC120" s="19">
        <v>73</v>
      </c>
      <c r="BD120" s="19">
        <v>621</v>
      </c>
      <c r="BE120" s="128">
        <v>288</v>
      </c>
    </row>
    <row r="121" spans="1:57" ht="12.75">
      <c r="A121" s="25">
        <f t="shared" si="29"/>
        <v>4</v>
      </c>
      <c r="B121" s="25" t="s">
        <v>5</v>
      </c>
      <c r="C121" s="25">
        <v>1610</v>
      </c>
      <c r="D121" s="25">
        <v>4532</v>
      </c>
      <c r="E121" s="25"/>
      <c r="F121" s="25">
        <v>5442</v>
      </c>
      <c r="G121" s="25">
        <v>674</v>
      </c>
      <c r="H121" s="25">
        <v>713</v>
      </c>
      <c r="I121" s="25">
        <v>737</v>
      </c>
      <c r="J121" s="25">
        <v>999</v>
      </c>
      <c r="K121" s="25">
        <v>802</v>
      </c>
      <c r="L121" s="25">
        <v>817</v>
      </c>
      <c r="M121" s="25">
        <v>767</v>
      </c>
      <c r="N121" s="25">
        <v>738</v>
      </c>
      <c r="O121" s="25">
        <v>3325</v>
      </c>
      <c r="P121" s="25">
        <v>310</v>
      </c>
      <c r="Q121" s="25">
        <v>866</v>
      </c>
      <c r="R121" s="25">
        <v>838</v>
      </c>
      <c r="S121" s="25">
        <v>306</v>
      </c>
      <c r="T121" s="25">
        <v>711</v>
      </c>
      <c r="U121" s="25">
        <v>2133</v>
      </c>
      <c r="V121" s="25">
        <v>1252</v>
      </c>
      <c r="W121" s="25">
        <f t="shared" si="30"/>
        <v>4</v>
      </c>
      <c r="X121" s="25">
        <v>90</v>
      </c>
      <c r="Y121" s="25">
        <v>227</v>
      </c>
      <c r="Z121" s="25">
        <v>133</v>
      </c>
      <c r="AA121" s="25">
        <v>160</v>
      </c>
      <c r="AB121" s="25">
        <v>98</v>
      </c>
      <c r="AC121" s="25">
        <v>303</v>
      </c>
      <c r="AD121" s="25">
        <v>202</v>
      </c>
      <c r="AE121" s="25">
        <v>150</v>
      </c>
      <c r="AF121" s="25">
        <v>59</v>
      </c>
      <c r="AG121" s="25">
        <v>2140</v>
      </c>
      <c r="AH121" s="25">
        <v>444</v>
      </c>
      <c r="AI121" s="25">
        <v>14</v>
      </c>
      <c r="AJ121" s="25">
        <v>160</v>
      </c>
      <c r="AK121" s="25">
        <v>822</v>
      </c>
      <c r="AL121" s="25">
        <v>179</v>
      </c>
      <c r="AM121" s="25">
        <v>1070</v>
      </c>
      <c r="AN121" s="25">
        <v>1485</v>
      </c>
      <c r="AO121" s="25">
        <v>9345</v>
      </c>
      <c r="AP121" s="25">
        <v>169</v>
      </c>
      <c r="AQ121" s="25">
        <v>17</v>
      </c>
      <c r="AR121" s="44">
        <v>929</v>
      </c>
      <c r="AS121" s="25">
        <v>87</v>
      </c>
      <c r="AT121" s="25">
        <f t="shared" si="31"/>
        <v>4</v>
      </c>
      <c r="AU121" s="44">
        <v>99</v>
      </c>
      <c r="AV121" s="44">
        <v>6204</v>
      </c>
      <c r="AW121" s="44">
        <v>2589</v>
      </c>
      <c r="AX121" s="25">
        <v>14465</v>
      </c>
      <c r="AY121" s="25">
        <v>985</v>
      </c>
      <c r="AZ121" s="44">
        <v>510</v>
      </c>
      <c r="BA121" s="44">
        <v>923</v>
      </c>
      <c r="BB121" s="19">
        <v>979</v>
      </c>
      <c r="BC121" s="19">
        <v>1087</v>
      </c>
      <c r="BD121" s="19">
        <v>958</v>
      </c>
      <c r="BE121" s="128">
        <v>524</v>
      </c>
    </row>
    <row r="122" spans="1:57" ht="12.75">
      <c r="A122" s="25">
        <f t="shared" si="29"/>
        <v>5</v>
      </c>
      <c r="B122" s="25" t="s">
        <v>6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>
        <v>586</v>
      </c>
      <c r="R122" s="25">
        <v>491</v>
      </c>
      <c r="S122" s="25">
        <v>645</v>
      </c>
      <c r="T122" s="25">
        <v>804</v>
      </c>
      <c r="U122" s="25">
        <v>3843</v>
      </c>
      <c r="V122" s="25">
        <v>1501</v>
      </c>
      <c r="W122" s="25">
        <f t="shared" si="30"/>
        <v>5</v>
      </c>
      <c r="X122" s="25">
        <v>416</v>
      </c>
      <c r="Y122" s="25">
        <v>434</v>
      </c>
      <c r="Z122" s="25">
        <v>378</v>
      </c>
      <c r="AA122" s="25">
        <v>343</v>
      </c>
      <c r="AB122" s="25">
        <v>2557</v>
      </c>
      <c r="AC122" s="25">
        <v>323</v>
      </c>
      <c r="AD122" s="25">
        <v>719</v>
      </c>
      <c r="AE122" s="25">
        <v>1260</v>
      </c>
      <c r="AF122" s="25">
        <v>70</v>
      </c>
      <c r="AG122" s="25">
        <v>180</v>
      </c>
      <c r="AH122" s="25">
        <v>130</v>
      </c>
      <c r="AI122" s="25">
        <v>0</v>
      </c>
      <c r="AJ122" s="25">
        <v>1070</v>
      </c>
      <c r="AK122" s="25">
        <v>668</v>
      </c>
      <c r="AL122" s="25">
        <v>3106</v>
      </c>
      <c r="AM122" s="25">
        <v>5856</v>
      </c>
      <c r="AN122" s="25">
        <v>4925</v>
      </c>
      <c r="AO122" s="25">
        <v>13153</v>
      </c>
      <c r="AP122" s="25">
        <v>238</v>
      </c>
      <c r="AQ122" s="25">
        <v>176</v>
      </c>
      <c r="AR122" s="44">
        <v>3929</v>
      </c>
      <c r="AS122" s="25">
        <v>77</v>
      </c>
      <c r="AT122" s="25">
        <f t="shared" si="31"/>
        <v>5</v>
      </c>
      <c r="AU122" s="44">
        <v>520</v>
      </c>
      <c r="AV122" s="44">
        <v>921</v>
      </c>
      <c r="AW122" s="44">
        <v>1581</v>
      </c>
      <c r="AX122" s="25">
        <v>12074</v>
      </c>
      <c r="AY122" s="25">
        <v>298</v>
      </c>
      <c r="AZ122" s="44">
        <v>641</v>
      </c>
      <c r="BA122" s="44">
        <v>208</v>
      </c>
      <c r="BB122" s="19">
        <v>5600</v>
      </c>
      <c r="BC122" s="19">
        <v>774</v>
      </c>
      <c r="BD122" s="19">
        <v>6758</v>
      </c>
      <c r="BE122" s="128">
        <v>730</v>
      </c>
    </row>
    <row r="123" spans="1:57" ht="12.75">
      <c r="A123" s="25">
        <f t="shared" si="29"/>
        <v>6</v>
      </c>
      <c r="B123" s="25" t="s">
        <v>7</v>
      </c>
      <c r="C123" s="25">
        <v>792</v>
      </c>
      <c r="D123" s="25">
        <v>2696</v>
      </c>
      <c r="E123" s="25"/>
      <c r="F123" s="25">
        <v>1064</v>
      </c>
      <c r="G123" s="25">
        <v>1984</v>
      </c>
      <c r="H123" s="25">
        <v>508</v>
      </c>
      <c r="I123" s="25">
        <v>538</v>
      </c>
      <c r="J123" s="25">
        <v>741</v>
      </c>
      <c r="K123" s="25">
        <v>750</v>
      </c>
      <c r="L123" s="25">
        <v>598</v>
      </c>
      <c r="M123" s="25">
        <v>1347</v>
      </c>
      <c r="N123" s="25">
        <v>246</v>
      </c>
      <c r="O123" s="25">
        <v>1058</v>
      </c>
      <c r="P123" s="25">
        <v>280</v>
      </c>
      <c r="Q123" s="25">
        <v>402</v>
      </c>
      <c r="R123" s="25">
        <v>544</v>
      </c>
      <c r="S123" s="25">
        <v>393</v>
      </c>
      <c r="T123" s="25">
        <v>535</v>
      </c>
      <c r="U123" s="25">
        <v>813</v>
      </c>
      <c r="V123" s="25">
        <v>1492</v>
      </c>
      <c r="W123" s="25">
        <f t="shared" si="30"/>
        <v>6</v>
      </c>
      <c r="X123" s="25">
        <v>259</v>
      </c>
      <c r="Y123" s="25">
        <v>630</v>
      </c>
      <c r="Z123" s="25">
        <v>351</v>
      </c>
      <c r="AA123" s="25">
        <v>256</v>
      </c>
      <c r="AB123" s="25">
        <v>426</v>
      </c>
      <c r="AC123" s="25">
        <v>830</v>
      </c>
      <c r="AD123" s="25">
        <v>449</v>
      </c>
      <c r="AE123" s="25">
        <v>516</v>
      </c>
      <c r="AF123" s="25">
        <v>382</v>
      </c>
      <c r="AG123" s="25">
        <v>521</v>
      </c>
      <c r="AH123" s="25">
        <v>537</v>
      </c>
      <c r="AI123" s="25">
        <v>0</v>
      </c>
      <c r="AJ123" s="25">
        <v>527</v>
      </c>
      <c r="AK123" s="25">
        <v>2868</v>
      </c>
      <c r="AL123" s="25">
        <v>434</v>
      </c>
      <c r="AM123" s="25">
        <v>610</v>
      </c>
      <c r="AN123" s="25">
        <v>1178</v>
      </c>
      <c r="AO123" s="25">
        <v>4069</v>
      </c>
      <c r="AP123" s="25">
        <v>504</v>
      </c>
      <c r="AQ123" s="25">
        <v>163</v>
      </c>
      <c r="AR123" s="44">
        <v>544</v>
      </c>
      <c r="AS123" s="25">
        <v>430</v>
      </c>
      <c r="AT123" s="25">
        <f t="shared" si="31"/>
        <v>6</v>
      </c>
      <c r="AU123" s="44">
        <v>267</v>
      </c>
      <c r="AV123" s="44">
        <v>873</v>
      </c>
      <c r="AW123" s="44">
        <v>7015</v>
      </c>
      <c r="AX123" s="25">
        <v>2815</v>
      </c>
      <c r="AY123" s="25">
        <v>770</v>
      </c>
      <c r="AZ123" s="44">
        <v>808</v>
      </c>
      <c r="BA123" s="44">
        <v>1028</v>
      </c>
      <c r="BB123" s="19">
        <v>93</v>
      </c>
      <c r="BC123" s="19">
        <v>159</v>
      </c>
      <c r="BD123" s="19">
        <v>285</v>
      </c>
      <c r="BE123" s="128">
        <v>229</v>
      </c>
    </row>
    <row r="124" spans="1:57" ht="12.75">
      <c r="A124" s="25">
        <f t="shared" si="29"/>
        <v>7</v>
      </c>
      <c r="B124" s="25" t="s">
        <v>8</v>
      </c>
      <c r="C124" s="25">
        <v>1554</v>
      </c>
      <c r="D124" s="25">
        <v>3469</v>
      </c>
      <c r="E124" s="25"/>
      <c r="F124" s="25">
        <v>5144</v>
      </c>
      <c r="G124" s="25">
        <v>1436</v>
      </c>
      <c r="H124" s="25">
        <v>940</v>
      </c>
      <c r="I124" s="25">
        <v>390</v>
      </c>
      <c r="J124" s="25">
        <v>658</v>
      </c>
      <c r="K124" s="25">
        <v>734</v>
      </c>
      <c r="L124" s="25">
        <v>961</v>
      </c>
      <c r="M124" s="25">
        <v>236</v>
      </c>
      <c r="N124" s="25">
        <v>298</v>
      </c>
      <c r="O124" s="25">
        <v>3245</v>
      </c>
      <c r="P124" s="25">
        <v>385</v>
      </c>
      <c r="Q124" s="25">
        <v>372</v>
      </c>
      <c r="R124" s="25">
        <v>483</v>
      </c>
      <c r="S124" s="25">
        <v>142</v>
      </c>
      <c r="T124" s="25">
        <v>495</v>
      </c>
      <c r="U124" s="25">
        <v>1291</v>
      </c>
      <c r="V124" s="25">
        <v>3423</v>
      </c>
      <c r="W124" s="25">
        <f t="shared" si="30"/>
        <v>7</v>
      </c>
      <c r="X124" s="25">
        <v>344</v>
      </c>
      <c r="Y124" s="25">
        <v>111</v>
      </c>
      <c r="Z124" s="25">
        <v>71</v>
      </c>
      <c r="AA124" s="25">
        <v>65</v>
      </c>
      <c r="AB124" s="25">
        <v>155</v>
      </c>
      <c r="AC124" s="25">
        <v>197</v>
      </c>
      <c r="AD124" s="25">
        <v>144</v>
      </c>
      <c r="AE124" s="25">
        <v>150</v>
      </c>
      <c r="AF124" s="25">
        <v>258</v>
      </c>
      <c r="AG124" s="25">
        <v>1685</v>
      </c>
      <c r="AH124" s="25">
        <v>679</v>
      </c>
      <c r="AI124" s="25">
        <v>0</v>
      </c>
      <c r="AJ124" s="25">
        <v>320</v>
      </c>
      <c r="AK124" s="25">
        <v>2126</v>
      </c>
      <c r="AL124" s="25">
        <v>283</v>
      </c>
      <c r="AM124" s="25">
        <v>284</v>
      </c>
      <c r="AN124" s="25">
        <v>5092</v>
      </c>
      <c r="AO124" s="25">
        <v>8424</v>
      </c>
      <c r="AP124" s="25">
        <v>0</v>
      </c>
      <c r="AQ124" s="25">
        <v>0</v>
      </c>
      <c r="AR124" s="44">
        <v>0</v>
      </c>
      <c r="AS124" s="25">
        <v>4</v>
      </c>
      <c r="AT124" s="25">
        <f t="shared" si="31"/>
        <v>7</v>
      </c>
      <c r="AU124" s="44">
        <v>18</v>
      </c>
      <c r="AV124" s="44">
        <v>2916</v>
      </c>
      <c r="AW124" s="44">
        <v>1133</v>
      </c>
      <c r="AX124" s="25">
        <v>7842</v>
      </c>
      <c r="AY124" s="25">
        <v>7088</v>
      </c>
      <c r="AZ124" s="44">
        <v>918</v>
      </c>
      <c r="BA124" s="44">
        <v>1637</v>
      </c>
      <c r="BB124" s="19">
        <v>1270</v>
      </c>
      <c r="BC124" s="19">
        <v>898</v>
      </c>
      <c r="BD124" s="19">
        <v>920</v>
      </c>
      <c r="BE124" s="128">
        <v>935</v>
      </c>
    </row>
    <row r="125" spans="1:57" ht="12.75">
      <c r="A125" s="25">
        <f t="shared" si="29"/>
        <v>8</v>
      </c>
      <c r="B125" s="25" t="s">
        <v>9</v>
      </c>
      <c r="C125" s="25">
        <v>2145</v>
      </c>
      <c r="D125" s="25">
        <v>5142</v>
      </c>
      <c r="E125" s="25"/>
      <c r="F125" s="25">
        <v>10169</v>
      </c>
      <c r="G125" s="25">
        <v>2794</v>
      </c>
      <c r="H125" s="25">
        <v>961</v>
      </c>
      <c r="I125" s="25">
        <v>1180</v>
      </c>
      <c r="J125" s="25">
        <v>1096</v>
      </c>
      <c r="K125" s="25">
        <v>1030</v>
      </c>
      <c r="L125" s="25">
        <v>2408</v>
      </c>
      <c r="M125" s="25">
        <v>784</v>
      </c>
      <c r="N125" s="25">
        <v>612</v>
      </c>
      <c r="O125" s="25">
        <v>3470</v>
      </c>
      <c r="P125" s="25">
        <v>510</v>
      </c>
      <c r="Q125" s="25">
        <v>794</v>
      </c>
      <c r="R125" s="25">
        <v>979</v>
      </c>
      <c r="S125" s="25">
        <v>813</v>
      </c>
      <c r="T125" s="25">
        <v>1401</v>
      </c>
      <c r="U125" s="25">
        <v>1682</v>
      </c>
      <c r="V125" s="25">
        <v>4144</v>
      </c>
      <c r="W125" s="25">
        <f t="shared" si="30"/>
        <v>8</v>
      </c>
      <c r="X125" s="25">
        <v>450</v>
      </c>
      <c r="Y125" s="25">
        <v>597</v>
      </c>
      <c r="Z125" s="25">
        <v>344</v>
      </c>
      <c r="AA125" s="25">
        <v>772</v>
      </c>
      <c r="AB125" s="25">
        <v>1737</v>
      </c>
      <c r="AC125" s="25">
        <v>646</v>
      </c>
      <c r="AD125" s="25">
        <v>871</v>
      </c>
      <c r="AE125" s="25">
        <v>1410</v>
      </c>
      <c r="AF125" s="25">
        <v>353</v>
      </c>
      <c r="AG125" s="25">
        <v>1340</v>
      </c>
      <c r="AH125" s="25">
        <v>1507</v>
      </c>
      <c r="AI125" s="25">
        <v>421</v>
      </c>
      <c r="AJ125" s="25">
        <v>797</v>
      </c>
      <c r="AK125" s="25">
        <v>6592</v>
      </c>
      <c r="AL125" s="25">
        <v>2669</v>
      </c>
      <c r="AM125" s="25">
        <v>2677</v>
      </c>
      <c r="AN125" s="25">
        <v>7147</v>
      </c>
      <c r="AO125" s="25">
        <v>15689</v>
      </c>
      <c r="AP125" s="25">
        <v>539</v>
      </c>
      <c r="AQ125" s="25">
        <v>22</v>
      </c>
      <c r="AR125" s="44">
        <v>1303</v>
      </c>
      <c r="AS125" s="25">
        <v>593</v>
      </c>
      <c r="AT125" s="25">
        <f t="shared" si="31"/>
        <v>8</v>
      </c>
      <c r="AU125" s="44">
        <v>494</v>
      </c>
      <c r="AV125" s="44">
        <v>3247</v>
      </c>
      <c r="AW125" s="44">
        <v>2987</v>
      </c>
      <c r="AX125" s="25">
        <v>3338</v>
      </c>
      <c r="AY125" s="25">
        <v>7702</v>
      </c>
      <c r="AZ125" s="44">
        <v>892</v>
      </c>
      <c r="BA125" s="44">
        <v>197</v>
      </c>
      <c r="BB125" s="19">
        <v>824</v>
      </c>
      <c r="BC125" s="19">
        <v>317</v>
      </c>
      <c r="BD125" s="19">
        <v>464</v>
      </c>
      <c r="BE125" s="128">
        <v>1213</v>
      </c>
    </row>
    <row r="126" spans="1:57" ht="12.75">
      <c r="A126" s="25">
        <f t="shared" si="29"/>
        <v>9</v>
      </c>
      <c r="B126" s="25" t="s">
        <v>10</v>
      </c>
      <c r="C126" s="25">
        <v>1245</v>
      </c>
      <c r="D126" s="25">
        <v>5722</v>
      </c>
      <c r="E126" s="25"/>
      <c r="F126" s="25">
        <v>13865</v>
      </c>
      <c r="G126" s="25">
        <v>876</v>
      </c>
      <c r="H126" s="25">
        <v>920</v>
      </c>
      <c r="I126" s="25">
        <v>1694</v>
      </c>
      <c r="J126" s="25">
        <v>1459</v>
      </c>
      <c r="K126" s="25">
        <v>935</v>
      </c>
      <c r="L126" s="25">
        <v>144</v>
      </c>
      <c r="M126" s="25">
        <v>1090</v>
      </c>
      <c r="N126" s="25">
        <v>957</v>
      </c>
      <c r="O126" s="25">
        <v>3648</v>
      </c>
      <c r="P126" s="25">
        <v>2637</v>
      </c>
      <c r="Q126" s="25">
        <v>230</v>
      </c>
      <c r="R126" s="25">
        <v>195</v>
      </c>
      <c r="S126" s="25">
        <v>176</v>
      </c>
      <c r="T126" s="25">
        <v>186</v>
      </c>
      <c r="U126" s="25">
        <v>556</v>
      </c>
      <c r="V126" s="25">
        <v>740</v>
      </c>
      <c r="W126" s="25">
        <f t="shared" si="30"/>
        <v>9</v>
      </c>
      <c r="X126" s="25">
        <v>201</v>
      </c>
      <c r="Y126" s="25">
        <v>304</v>
      </c>
      <c r="Z126" s="25">
        <v>261</v>
      </c>
      <c r="AA126" s="25">
        <v>117</v>
      </c>
      <c r="AB126" s="25">
        <v>450</v>
      </c>
      <c r="AC126" s="25">
        <v>494</v>
      </c>
      <c r="AD126" s="25">
        <v>590</v>
      </c>
      <c r="AE126" s="25">
        <v>2048</v>
      </c>
      <c r="AF126" s="25">
        <v>260</v>
      </c>
      <c r="AG126" s="25">
        <v>331</v>
      </c>
      <c r="AH126" s="25">
        <v>198</v>
      </c>
      <c r="AI126" s="25">
        <v>0</v>
      </c>
      <c r="AJ126" s="25">
        <v>599</v>
      </c>
      <c r="AK126" s="25">
        <v>1302</v>
      </c>
      <c r="AL126" s="25">
        <v>340</v>
      </c>
      <c r="AM126" s="25">
        <v>3146</v>
      </c>
      <c r="AN126" s="25">
        <v>650</v>
      </c>
      <c r="AO126" s="25">
        <v>8277</v>
      </c>
      <c r="AP126" s="25">
        <v>105</v>
      </c>
      <c r="AQ126" s="25">
        <v>14</v>
      </c>
      <c r="AR126" s="44">
        <v>1856</v>
      </c>
      <c r="AS126" s="25">
        <v>6</v>
      </c>
      <c r="AT126" s="25">
        <f t="shared" si="31"/>
        <v>9</v>
      </c>
      <c r="AU126" s="44">
        <v>101</v>
      </c>
      <c r="AV126" s="44">
        <v>662</v>
      </c>
      <c r="AW126" s="44">
        <v>2067</v>
      </c>
      <c r="AX126" s="25">
        <v>12989</v>
      </c>
      <c r="AY126" s="25">
        <v>407</v>
      </c>
      <c r="AZ126" s="44">
        <v>1430</v>
      </c>
      <c r="BA126" s="44">
        <v>664</v>
      </c>
      <c r="BB126" s="19">
        <v>733</v>
      </c>
      <c r="BC126" s="19">
        <v>319</v>
      </c>
      <c r="BD126" s="19">
        <v>5153</v>
      </c>
      <c r="BE126" s="19">
        <v>3160</v>
      </c>
    </row>
    <row r="127" spans="1:57" ht="12.75">
      <c r="A127" s="25">
        <f t="shared" si="29"/>
        <v>10</v>
      </c>
      <c r="B127" s="25" t="s">
        <v>11</v>
      </c>
      <c r="C127" s="25">
        <v>1051</v>
      </c>
      <c r="D127" s="25">
        <v>2922</v>
      </c>
      <c r="E127" s="25"/>
      <c r="F127" s="25">
        <v>2205</v>
      </c>
      <c r="G127" s="25">
        <v>4178</v>
      </c>
      <c r="H127" s="25">
        <v>478</v>
      </c>
      <c r="I127" s="25">
        <v>474</v>
      </c>
      <c r="J127" s="25">
        <v>616</v>
      </c>
      <c r="K127" s="25">
        <v>735</v>
      </c>
      <c r="L127" s="25">
        <v>713</v>
      </c>
      <c r="M127" s="25">
        <v>1442</v>
      </c>
      <c r="N127" s="25">
        <v>363</v>
      </c>
      <c r="O127" s="25">
        <v>1012</v>
      </c>
      <c r="P127" s="25">
        <v>528</v>
      </c>
      <c r="Q127" s="25">
        <v>384</v>
      </c>
      <c r="R127" s="25">
        <v>734</v>
      </c>
      <c r="S127" s="25">
        <v>437</v>
      </c>
      <c r="T127" s="25">
        <v>901</v>
      </c>
      <c r="U127" s="25">
        <v>1596</v>
      </c>
      <c r="V127" s="25">
        <v>2702</v>
      </c>
      <c r="W127" s="25">
        <f t="shared" si="30"/>
        <v>10</v>
      </c>
      <c r="X127" s="25">
        <v>265</v>
      </c>
      <c r="Y127" s="25">
        <v>246</v>
      </c>
      <c r="Z127" s="25">
        <v>403</v>
      </c>
      <c r="AA127" s="25">
        <v>122</v>
      </c>
      <c r="AB127" s="25">
        <v>395</v>
      </c>
      <c r="AC127" s="25">
        <v>200</v>
      </c>
      <c r="AD127" s="25">
        <v>343</v>
      </c>
      <c r="AE127" s="25">
        <v>157</v>
      </c>
      <c r="AF127" s="25">
        <v>217</v>
      </c>
      <c r="AG127" s="25">
        <v>169</v>
      </c>
      <c r="AH127" s="25">
        <v>120</v>
      </c>
      <c r="AI127" s="25">
        <v>0</v>
      </c>
      <c r="AJ127" s="25">
        <v>688</v>
      </c>
      <c r="AK127" s="25">
        <v>2794</v>
      </c>
      <c r="AL127" s="25">
        <v>281</v>
      </c>
      <c r="AM127" s="25">
        <v>308</v>
      </c>
      <c r="AN127" s="25">
        <v>5275</v>
      </c>
      <c r="AO127" s="25">
        <v>2571</v>
      </c>
      <c r="AP127" s="25">
        <v>1828</v>
      </c>
      <c r="AQ127" s="25">
        <v>518</v>
      </c>
      <c r="AR127" s="44">
        <v>549</v>
      </c>
      <c r="AS127" s="25">
        <v>213</v>
      </c>
      <c r="AT127" s="25">
        <f t="shared" si="31"/>
        <v>10</v>
      </c>
      <c r="AU127" s="44">
        <v>280</v>
      </c>
      <c r="AV127" s="44">
        <v>1485</v>
      </c>
      <c r="AW127" s="44">
        <v>920</v>
      </c>
      <c r="AX127" s="25">
        <v>4758</v>
      </c>
      <c r="AY127" s="25">
        <v>7249</v>
      </c>
      <c r="AZ127" s="44">
        <v>661</v>
      </c>
      <c r="BA127" s="44">
        <v>955</v>
      </c>
      <c r="BB127" s="19">
        <v>755</v>
      </c>
      <c r="BC127" s="19">
        <v>678</v>
      </c>
      <c r="BD127" s="19">
        <v>1049</v>
      </c>
      <c r="BE127" s="19">
        <v>287</v>
      </c>
    </row>
    <row r="128" spans="1:57" ht="12.75">
      <c r="A128" s="25">
        <f t="shared" si="29"/>
        <v>11</v>
      </c>
      <c r="B128" s="25" t="s">
        <v>12</v>
      </c>
      <c r="C128" s="25"/>
      <c r="D128" s="25"/>
      <c r="E128" s="25"/>
      <c r="F128" s="25"/>
      <c r="G128" s="25">
        <v>2444</v>
      </c>
      <c r="H128" s="25">
        <v>578</v>
      </c>
      <c r="I128" s="25">
        <v>556</v>
      </c>
      <c r="J128" s="25">
        <v>571</v>
      </c>
      <c r="K128" s="25">
        <v>740</v>
      </c>
      <c r="L128" s="25">
        <v>533</v>
      </c>
      <c r="M128" s="25">
        <v>868</v>
      </c>
      <c r="N128" s="25">
        <v>445</v>
      </c>
      <c r="O128" s="25">
        <v>1646</v>
      </c>
      <c r="P128" s="25">
        <v>277</v>
      </c>
      <c r="Q128" s="25">
        <v>400</v>
      </c>
      <c r="R128" s="25">
        <v>480</v>
      </c>
      <c r="S128" s="25">
        <v>375</v>
      </c>
      <c r="T128" s="25">
        <v>696</v>
      </c>
      <c r="U128" s="25">
        <v>833</v>
      </c>
      <c r="V128" s="25">
        <v>1047</v>
      </c>
      <c r="W128" s="25">
        <f t="shared" si="30"/>
        <v>11</v>
      </c>
      <c r="X128" s="25">
        <v>398</v>
      </c>
      <c r="Y128" s="25">
        <v>508</v>
      </c>
      <c r="Z128" s="25">
        <v>504</v>
      </c>
      <c r="AA128" s="25">
        <v>534</v>
      </c>
      <c r="AB128" s="25">
        <v>580</v>
      </c>
      <c r="AC128" s="25">
        <v>600</v>
      </c>
      <c r="AD128" s="25">
        <v>313</v>
      </c>
      <c r="AE128" s="25">
        <v>631</v>
      </c>
      <c r="AF128" s="25">
        <v>179</v>
      </c>
      <c r="AG128" s="25">
        <v>274</v>
      </c>
      <c r="AH128" s="25">
        <v>118</v>
      </c>
      <c r="AI128" s="25">
        <v>0</v>
      </c>
      <c r="AJ128" s="25">
        <v>456</v>
      </c>
      <c r="AK128" s="25">
        <v>5196</v>
      </c>
      <c r="AL128" s="25">
        <v>186</v>
      </c>
      <c r="AM128" s="25">
        <v>298</v>
      </c>
      <c r="AN128" s="25">
        <v>2732</v>
      </c>
      <c r="AO128" s="25">
        <v>3903</v>
      </c>
      <c r="AP128" s="25">
        <v>2083</v>
      </c>
      <c r="AQ128" s="25">
        <v>306</v>
      </c>
      <c r="AR128" s="44">
        <v>630</v>
      </c>
      <c r="AS128" s="25">
        <v>408</v>
      </c>
      <c r="AT128" s="25">
        <f t="shared" si="31"/>
        <v>11</v>
      </c>
      <c r="AU128" s="44">
        <v>488</v>
      </c>
      <c r="AV128" s="44">
        <v>2285</v>
      </c>
      <c r="AW128" s="44">
        <v>3267</v>
      </c>
      <c r="AX128" s="25">
        <v>1061</v>
      </c>
      <c r="AY128" s="25">
        <v>2403</v>
      </c>
      <c r="AZ128" s="44">
        <v>541</v>
      </c>
      <c r="BA128" s="44">
        <v>274</v>
      </c>
      <c r="BB128" s="19">
        <v>364</v>
      </c>
      <c r="BC128" s="19">
        <v>357</v>
      </c>
      <c r="BD128" s="19">
        <v>535</v>
      </c>
      <c r="BE128" s="19">
        <v>534</v>
      </c>
    </row>
    <row r="129" spans="1:57" ht="12.75">
      <c r="A129" s="25">
        <f t="shared" si="29"/>
        <v>12</v>
      </c>
      <c r="B129" s="25" t="s">
        <v>13</v>
      </c>
      <c r="C129" s="25">
        <v>3794</v>
      </c>
      <c r="D129" s="25">
        <v>6243</v>
      </c>
      <c r="E129" s="25"/>
      <c r="F129" s="25">
        <v>578</v>
      </c>
      <c r="G129" s="25">
        <v>4219</v>
      </c>
      <c r="H129" s="25">
        <v>455</v>
      </c>
      <c r="I129" s="25">
        <v>596</v>
      </c>
      <c r="J129" s="25">
        <v>908</v>
      </c>
      <c r="K129" s="25">
        <v>920</v>
      </c>
      <c r="L129" s="25">
        <v>823</v>
      </c>
      <c r="M129" s="25">
        <v>1558</v>
      </c>
      <c r="N129" s="25">
        <v>767</v>
      </c>
      <c r="O129" s="25">
        <v>2090</v>
      </c>
      <c r="P129" s="25">
        <v>223</v>
      </c>
      <c r="Q129" s="25">
        <v>937</v>
      </c>
      <c r="R129" s="25">
        <v>1765</v>
      </c>
      <c r="S129" s="25">
        <v>717</v>
      </c>
      <c r="T129" s="25">
        <v>961</v>
      </c>
      <c r="U129" s="25">
        <v>2108</v>
      </c>
      <c r="V129" s="25">
        <v>2101</v>
      </c>
      <c r="W129" s="25">
        <f t="shared" si="30"/>
        <v>12</v>
      </c>
      <c r="X129" s="25">
        <v>460</v>
      </c>
      <c r="Y129" s="25">
        <v>459</v>
      </c>
      <c r="Z129" s="25">
        <v>709</v>
      </c>
      <c r="AA129" s="25">
        <v>4794</v>
      </c>
      <c r="AB129" s="25">
        <v>377</v>
      </c>
      <c r="AC129" s="25">
        <v>411</v>
      </c>
      <c r="AD129" s="25">
        <v>309</v>
      </c>
      <c r="AE129" s="25">
        <v>614</v>
      </c>
      <c r="AF129" s="25">
        <v>871</v>
      </c>
      <c r="AG129" s="25">
        <v>2964</v>
      </c>
      <c r="AH129" s="25">
        <v>999</v>
      </c>
      <c r="AI129" s="25">
        <v>2</v>
      </c>
      <c r="AJ129" s="25">
        <v>5641</v>
      </c>
      <c r="AK129" s="25">
        <v>630</v>
      </c>
      <c r="AL129" s="25">
        <v>623</v>
      </c>
      <c r="AM129" s="25">
        <v>872</v>
      </c>
      <c r="AN129" s="25">
        <v>13133</v>
      </c>
      <c r="AO129" s="25">
        <v>413</v>
      </c>
      <c r="AP129" s="25">
        <v>173</v>
      </c>
      <c r="AQ129" s="25">
        <v>453</v>
      </c>
      <c r="AR129" s="44">
        <v>198</v>
      </c>
      <c r="AS129" s="25">
        <v>180</v>
      </c>
      <c r="AT129" s="25">
        <f t="shared" si="31"/>
        <v>12</v>
      </c>
      <c r="AU129" s="44">
        <v>163</v>
      </c>
      <c r="AV129" s="44">
        <v>442</v>
      </c>
      <c r="AW129" s="44">
        <v>995</v>
      </c>
      <c r="AX129" s="25">
        <v>39960</v>
      </c>
      <c r="AY129" s="25">
        <v>895</v>
      </c>
      <c r="AZ129" s="44">
        <v>1680</v>
      </c>
      <c r="BA129" s="44">
        <v>2403</v>
      </c>
      <c r="BB129" s="19">
        <v>773</v>
      </c>
      <c r="BC129" s="19">
        <v>966</v>
      </c>
      <c r="BD129" s="19">
        <v>3556</v>
      </c>
      <c r="BE129" s="128">
        <v>1826</v>
      </c>
    </row>
    <row r="130" spans="1:57" ht="12.75">
      <c r="A130" s="25">
        <f t="shared" si="29"/>
        <v>13</v>
      </c>
      <c r="B130" s="25" t="s">
        <v>14</v>
      </c>
      <c r="C130" s="25">
        <v>3571</v>
      </c>
      <c r="D130" s="25">
        <v>6547</v>
      </c>
      <c r="E130" s="25"/>
      <c r="F130" s="25">
        <v>3194</v>
      </c>
      <c r="G130" s="25">
        <v>2904</v>
      </c>
      <c r="H130" s="25">
        <v>1696</v>
      </c>
      <c r="I130" s="25">
        <v>2168</v>
      </c>
      <c r="J130" s="25">
        <v>1111</v>
      </c>
      <c r="K130" s="25">
        <v>1144</v>
      </c>
      <c r="L130" s="25">
        <v>988</v>
      </c>
      <c r="M130" s="25">
        <v>1040</v>
      </c>
      <c r="N130" s="25">
        <v>660</v>
      </c>
      <c r="O130" s="25">
        <v>3660</v>
      </c>
      <c r="P130" s="25">
        <v>727</v>
      </c>
      <c r="Q130" s="25">
        <v>1924</v>
      </c>
      <c r="R130" s="25">
        <v>1529</v>
      </c>
      <c r="S130" s="25">
        <v>708</v>
      </c>
      <c r="T130" s="25">
        <v>863</v>
      </c>
      <c r="U130" s="25">
        <v>1730</v>
      </c>
      <c r="V130" s="25">
        <v>2483</v>
      </c>
      <c r="W130" s="25">
        <f t="shared" si="30"/>
        <v>13</v>
      </c>
      <c r="X130" s="25">
        <v>1150</v>
      </c>
      <c r="Y130" s="25">
        <v>1122</v>
      </c>
      <c r="Z130" s="25">
        <v>777</v>
      </c>
      <c r="AA130" s="25">
        <v>354</v>
      </c>
      <c r="AB130" s="25">
        <v>1358</v>
      </c>
      <c r="AC130" s="25">
        <v>819</v>
      </c>
      <c r="AD130" s="25">
        <v>1216</v>
      </c>
      <c r="AE130" s="25">
        <v>3738</v>
      </c>
      <c r="AF130" s="25">
        <v>685</v>
      </c>
      <c r="AG130" s="25">
        <v>980</v>
      </c>
      <c r="AH130" s="25">
        <v>154</v>
      </c>
      <c r="AI130" s="25">
        <v>0</v>
      </c>
      <c r="AJ130" s="25">
        <v>701</v>
      </c>
      <c r="AK130" s="25">
        <v>3715</v>
      </c>
      <c r="AL130" s="25">
        <v>1027</v>
      </c>
      <c r="AM130" s="25">
        <v>1731</v>
      </c>
      <c r="AN130" s="25">
        <v>2208</v>
      </c>
      <c r="AO130" s="25">
        <v>7425</v>
      </c>
      <c r="AP130" s="25">
        <v>204</v>
      </c>
      <c r="AQ130" s="25">
        <v>146</v>
      </c>
      <c r="AR130" s="44">
        <v>780</v>
      </c>
      <c r="AS130" s="25">
        <v>120</v>
      </c>
      <c r="AT130" s="25">
        <f t="shared" si="31"/>
        <v>13</v>
      </c>
      <c r="AU130" s="44">
        <v>150</v>
      </c>
      <c r="AV130" s="44">
        <v>5002</v>
      </c>
      <c r="AW130" s="44">
        <v>1839</v>
      </c>
      <c r="AX130" s="25">
        <v>6022</v>
      </c>
      <c r="AY130" s="25">
        <v>193</v>
      </c>
      <c r="AZ130" s="44">
        <v>631</v>
      </c>
      <c r="BA130" s="44">
        <v>339</v>
      </c>
      <c r="BB130" s="19">
        <v>769</v>
      </c>
      <c r="BC130" s="19">
        <v>624</v>
      </c>
      <c r="BD130" s="19">
        <v>3075</v>
      </c>
      <c r="BE130" s="128">
        <v>1437</v>
      </c>
    </row>
    <row r="131" spans="1:57" ht="12.75">
      <c r="A131" s="25">
        <f t="shared" si="29"/>
        <v>14</v>
      </c>
      <c r="B131" s="25" t="s">
        <v>15</v>
      </c>
      <c r="C131" s="25">
        <v>1370</v>
      </c>
      <c r="D131" s="25">
        <v>2517</v>
      </c>
      <c r="E131" s="25"/>
      <c r="F131" s="25">
        <v>2568</v>
      </c>
      <c r="G131" s="25">
        <v>3357</v>
      </c>
      <c r="H131" s="25">
        <v>1040</v>
      </c>
      <c r="I131" s="25">
        <v>1114</v>
      </c>
      <c r="J131" s="25">
        <v>1218</v>
      </c>
      <c r="K131" s="25">
        <v>1194</v>
      </c>
      <c r="L131" s="25">
        <v>1121</v>
      </c>
      <c r="M131" s="25">
        <v>1129</v>
      </c>
      <c r="N131" s="25">
        <v>206</v>
      </c>
      <c r="O131" s="25">
        <v>1586</v>
      </c>
      <c r="P131" s="25">
        <v>523</v>
      </c>
      <c r="Q131" s="25">
        <v>674</v>
      </c>
      <c r="R131" s="25">
        <v>1251</v>
      </c>
      <c r="S131" s="25">
        <v>431</v>
      </c>
      <c r="T131" s="25">
        <v>677</v>
      </c>
      <c r="U131" s="25">
        <v>1413</v>
      </c>
      <c r="V131" s="25">
        <v>2491</v>
      </c>
      <c r="W131" s="25">
        <f t="shared" si="30"/>
        <v>14</v>
      </c>
      <c r="X131" s="25">
        <v>341</v>
      </c>
      <c r="Y131" s="25">
        <v>391</v>
      </c>
      <c r="Z131" s="25">
        <v>286</v>
      </c>
      <c r="AA131" s="25">
        <v>264</v>
      </c>
      <c r="AB131" s="25">
        <v>517</v>
      </c>
      <c r="AC131" s="25">
        <v>566</v>
      </c>
      <c r="AD131" s="25">
        <v>775</v>
      </c>
      <c r="AE131" s="25">
        <v>400</v>
      </c>
      <c r="AF131" s="25">
        <v>523</v>
      </c>
      <c r="AG131" s="25">
        <v>299</v>
      </c>
      <c r="AH131" s="25">
        <v>480</v>
      </c>
      <c r="AI131" s="25">
        <v>115</v>
      </c>
      <c r="AJ131" s="25">
        <v>348</v>
      </c>
      <c r="AK131" s="25">
        <v>999</v>
      </c>
      <c r="AL131" s="25">
        <v>162</v>
      </c>
      <c r="AM131" s="25">
        <v>165</v>
      </c>
      <c r="AN131" s="25">
        <v>3794</v>
      </c>
      <c r="AO131" s="25">
        <v>1426</v>
      </c>
      <c r="AP131" s="25">
        <v>1020</v>
      </c>
      <c r="AQ131" s="25">
        <v>60</v>
      </c>
      <c r="AR131" s="44">
        <v>183</v>
      </c>
      <c r="AS131" s="25">
        <v>109</v>
      </c>
      <c r="AT131" s="25">
        <f t="shared" si="31"/>
        <v>14</v>
      </c>
      <c r="AU131" s="44">
        <v>177</v>
      </c>
      <c r="AV131" s="44">
        <v>638</v>
      </c>
      <c r="AW131" s="44">
        <v>914</v>
      </c>
      <c r="AX131" s="25">
        <v>5997</v>
      </c>
      <c r="AY131" s="25">
        <v>902</v>
      </c>
      <c r="AZ131" s="44">
        <v>233</v>
      </c>
      <c r="BA131" s="44">
        <v>400</v>
      </c>
      <c r="BB131" s="19">
        <v>1522</v>
      </c>
      <c r="BC131" s="19">
        <v>617</v>
      </c>
      <c r="BD131" s="19">
        <v>867</v>
      </c>
      <c r="BE131" s="128">
        <v>206</v>
      </c>
    </row>
    <row r="132" spans="1:57" ht="12.75">
      <c r="A132" s="25">
        <f t="shared" si="29"/>
        <v>15</v>
      </c>
      <c r="B132" s="25" t="s">
        <v>16</v>
      </c>
      <c r="C132" s="25">
        <v>1629</v>
      </c>
      <c r="D132" s="25">
        <v>2675</v>
      </c>
      <c r="E132" s="25"/>
      <c r="F132" s="25">
        <v>9663</v>
      </c>
      <c r="G132" s="25">
        <v>710</v>
      </c>
      <c r="H132" s="25">
        <v>681</v>
      </c>
      <c r="I132" s="25">
        <v>1148</v>
      </c>
      <c r="J132" s="25">
        <v>1783</v>
      </c>
      <c r="K132" s="25">
        <v>1065</v>
      </c>
      <c r="L132" s="25">
        <v>2186</v>
      </c>
      <c r="M132" s="25">
        <v>1045</v>
      </c>
      <c r="N132" s="25">
        <v>513</v>
      </c>
      <c r="O132" s="25">
        <v>4431</v>
      </c>
      <c r="P132" s="25">
        <v>858</v>
      </c>
      <c r="Q132" s="25">
        <v>912</v>
      </c>
      <c r="R132" s="25">
        <v>813</v>
      </c>
      <c r="S132" s="25">
        <v>780</v>
      </c>
      <c r="T132" s="25">
        <v>1269</v>
      </c>
      <c r="U132" s="25">
        <v>3033</v>
      </c>
      <c r="V132" s="25">
        <v>2593</v>
      </c>
      <c r="W132" s="25">
        <f t="shared" si="30"/>
        <v>15</v>
      </c>
      <c r="X132" s="25">
        <v>430</v>
      </c>
      <c r="Y132" s="25">
        <v>686</v>
      </c>
      <c r="Z132" s="25">
        <v>711</v>
      </c>
      <c r="AA132" s="25">
        <v>759</v>
      </c>
      <c r="AB132" s="25">
        <v>509</v>
      </c>
      <c r="AC132" s="25">
        <v>260</v>
      </c>
      <c r="AD132" s="25">
        <v>200</v>
      </c>
      <c r="AE132" s="25">
        <v>377</v>
      </c>
      <c r="AF132" s="25">
        <v>102</v>
      </c>
      <c r="AG132" s="25">
        <v>870</v>
      </c>
      <c r="AH132" s="25">
        <v>541</v>
      </c>
      <c r="AI132" s="25">
        <v>0</v>
      </c>
      <c r="AJ132" s="25">
        <v>879</v>
      </c>
      <c r="AK132" s="25">
        <v>1305</v>
      </c>
      <c r="AL132" s="25">
        <v>610</v>
      </c>
      <c r="AM132" s="25">
        <v>2511</v>
      </c>
      <c r="AN132" s="25">
        <v>1756</v>
      </c>
      <c r="AO132" s="25">
        <v>16297</v>
      </c>
      <c r="AP132" s="25">
        <v>189</v>
      </c>
      <c r="AQ132" s="25">
        <v>81</v>
      </c>
      <c r="AR132" s="44">
        <v>362</v>
      </c>
      <c r="AS132" s="25">
        <v>57</v>
      </c>
      <c r="AT132" s="25">
        <f t="shared" si="31"/>
        <v>15</v>
      </c>
      <c r="AU132" s="44">
        <v>558</v>
      </c>
      <c r="AV132" s="44">
        <v>17451</v>
      </c>
      <c r="AW132" s="44">
        <v>1281</v>
      </c>
      <c r="AX132" s="25">
        <v>17602</v>
      </c>
      <c r="AY132" s="25">
        <v>431</v>
      </c>
      <c r="AZ132" s="44">
        <v>379</v>
      </c>
      <c r="BA132" s="44">
        <v>1203</v>
      </c>
      <c r="BB132" s="19">
        <v>606</v>
      </c>
      <c r="BC132" s="19">
        <v>310</v>
      </c>
      <c r="BD132" s="19">
        <v>5086</v>
      </c>
      <c r="BE132" s="128">
        <v>392</v>
      </c>
    </row>
    <row r="133" spans="1:57" ht="12.75">
      <c r="A133" s="25">
        <f t="shared" si="29"/>
        <v>16</v>
      </c>
      <c r="B133" s="25" t="s">
        <v>17</v>
      </c>
      <c r="C133" s="25">
        <v>644</v>
      </c>
      <c r="D133" s="25">
        <v>1207</v>
      </c>
      <c r="E133" s="25"/>
      <c r="F133" s="25">
        <v>1450</v>
      </c>
      <c r="G133" s="25">
        <v>1030</v>
      </c>
      <c r="H133" s="25">
        <v>601</v>
      </c>
      <c r="I133" s="25">
        <v>894</v>
      </c>
      <c r="J133" s="25">
        <v>1023</v>
      </c>
      <c r="K133" s="25">
        <v>629</v>
      </c>
      <c r="L133" s="25">
        <v>650</v>
      </c>
      <c r="M133" s="25">
        <v>546</v>
      </c>
      <c r="N133" s="25">
        <v>417</v>
      </c>
      <c r="O133" s="25">
        <v>1973</v>
      </c>
      <c r="P133" s="25">
        <v>456</v>
      </c>
      <c r="Q133" s="25">
        <v>807</v>
      </c>
      <c r="R133" s="25">
        <v>558</v>
      </c>
      <c r="S133" s="25">
        <v>395</v>
      </c>
      <c r="T133" s="25">
        <v>255</v>
      </c>
      <c r="U133" s="25">
        <v>740</v>
      </c>
      <c r="V133" s="25">
        <v>1537</v>
      </c>
      <c r="W133" s="25">
        <f t="shared" si="30"/>
        <v>16</v>
      </c>
      <c r="X133" s="25">
        <v>511</v>
      </c>
      <c r="Y133" s="25">
        <v>873</v>
      </c>
      <c r="Z133" s="25">
        <v>490</v>
      </c>
      <c r="AA133" s="25">
        <v>365</v>
      </c>
      <c r="AB133" s="25">
        <v>735</v>
      </c>
      <c r="AC133" s="25">
        <v>462</v>
      </c>
      <c r="AD133" s="25">
        <v>822</v>
      </c>
      <c r="AE133" s="25">
        <v>1882</v>
      </c>
      <c r="AF133" s="25">
        <v>462</v>
      </c>
      <c r="AG133" s="25">
        <v>263</v>
      </c>
      <c r="AH133" s="25">
        <v>231</v>
      </c>
      <c r="AI133" s="25">
        <v>127</v>
      </c>
      <c r="AJ133" s="25">
        <v>661</v>
      </c>
      <c r="AK133" s="25">
        <v>3816</v>
      </c>
      <c r="AL133" s="25">
        <v>1609</v>
      </c>
      <c r="AM133" s="25">
        <v>1873</v>
      </c>
      <c r="AN133" s="25">
        <v>629</v>
      </c>
      <c r="AO133" s="25">
        <v>11780</v>
      </c>
      <c r="AP133" s="25">
        <v>93</v>
      </c>
      <c r="AQ133" s="25">
        <v>31</v>
      </c>
      <c r="AR133" s="44">
        <v>524</v>
      </c>
      <c r="AS133" s="25">
        <v>151</v>
      </c>
      <c r="AT133" s="25">
        <f t="shared" si="31"/>
        <v>16</v>
      </c>
      <c r="AU133" s="44">
        <v>594</v>
      </c>
      <c r="AV133" s="44">
        <v>4423</v>
      </c>
      <c r="AW133" s="44">
        <v>2704</v>
      </c>
      <c r="AX133" s="25">
        <v>10910</v>
      </c>
      <c r="AY133" s="25">
        <v>166</v>
      </c>
      <c r="AZ133" s="44">
        <v>88</v>
      </c>
      <c r="BA133" s="44">
        <v>91</v>
      </c>
      <c r="BB133" s="19">
        <v>206</v>
      </c>
      <c r="BC133" s="19">
        <v>251</v>
      </c>
      <c r="BD133" s="19">
        <v>445</v>
      </c>
      <c r="BE133" s="128">
        <v>331</v>
      </c>
    </row>
    <row r="134" spans="1:57" ht="12.75">
      <c r="A134" s="25">
        <f t="shared" si="29"/>
        <v>17</v>
      </c>
      <c r="B134" s="25" t="s">
        <v>18</v>
      </c>
      <c r="C134" s="25">
        <v>17</v>
      </c>
      <c r="D134" s="25">
        <v>14</v>
      </c>
      <c r="E134" s="25"/>
      <c r="F134" s="25">
        <v>13</v>
      </c>
      <c r="G134" s="25">
        <v>141</v>
      </c>
      <c r="H134" s="25">
        <v>34</v>
      </c>
      <c r="I134" s="25">
        <v>8</v>
      </c>
      <c r="J134" s="25">
        <v>2</v>
      </c>
      <c r="K134" s="25"/>
      <c r="L134" s="25">
        <v>7</v>
      </c>
      <c r="M134" s="25">
        <v>5</v>
      </c>
      <c r="N134" s="25">
        <v>16</v>
      </c>
      <c r="O134" s="25">
        <v>62</v>
      </c>
      <c r="P134" s="25">
        <v>39</v>
      </c>
      <c r="Q134" s="25">
        <v>16</v>
      </c>
      <c r="R134" s="25">
        <v>27</v>
      </c>
      <c r="S134" s="25">
        <v>13</v>
      </c>
      <c r="T134" s="25">
        <v>20</v>
      </c>
      <c r="U134" s="25">
        <v>20</v>
      </c>
      <c r="V134" s="25">
        <v>4</v>
      </c>
      <c r="W134" s="25">
        <f t="shared" si="30"/>
        <v>17</v>
      </c>
      <c r="X134" s="25">
        <v>26</v>
      </c>
      <c r="Y134" s="25">
        <v>17</v>
      </c>
      <c r="Z134" s="25">
        <v>1</v>
      </c>
      <c r="AA134" s="25">
        <v>40</v>
      </c>
      <c r="AB134" s="25">
        <v>125</v>
      </c>
      <c r="AC134" s="25">
        <v>25</v>
      </c>
      <c r="AD134" s="25">
        <v>19</v>
      </c>
      <c r="AE134" s="25">
        <v>8</v>
      </c>
      <c r="AF134" s="25">
        <v>322</v>
      </c>
      <c r="AG134" s="25">
        <v>446</v>
      </c>
      <c r="AH134" s="25">
        <v>790</v>
      </c>
      <c r="AI134" s="25">
        <v>82</v>
      </c>
      <c r="AJ134" s="25">
        <v>851</v>
      </c>
      <c r="AK134" s="25">
        <v>895</v>
      </c>
      <c r="AL134" s="25">
        <v>757</v>
      </c>
      <c r="AM134" s="25">
        <v>381</v>
      </c>
      <c r="AN134" s="25">
        <v>6000</v>
      </c>
      <c r="AO134" s="25">
        <v>494</v>
      </c>
      <c r="AP134" s="25">
        <v>260</v>
      </c>
      <c r="AQ134" s="25">
        <v>21</v>
      </c>
      <c r="AR134" s="44">
        <v>148</v>
      </c>
      <c r="AS134" s="25">
        <v>109</v>
      </c>
      <c r="AT134" s="25">
        <f t="shared" si="31"/>
        <v>17</v>
      </c>
      <c r="AU134" s="44">
        <v>45</v>
      </c>
      <c r="AV134" s="44">
        <v>423</v>
      </c>
      <c r="AW134" s="44">
        <v>296</v>
      </c>
      <c r="AX134" s="25">
        <v>1296</v>
      </c>
      <c r="AY134" s="25">
        <v>58</v>
      </c>
      <c r="AZ134" s="44">
        <v>84</v>
      </c>
      <c r="BA134" s="44">
        <v>27</v>
      </c>
      <c r="BB134" s="19">
        <v>56</v>
      </c>
      <c r="BC134" s="19">
        <v>13</v>
      </c>
      <c r="BD134" s="19">
        <v>275</v>
      </c>
      <c r="BE134" s="19">
        <v>128</v>
      </c>
    </row>
    <row r="135" spans="1:57" ht="12.75">
      <c r="A135" s="25"/>
      <c r="B135" s="25" t="s">
        <v>19</v>
      </c>
      <c r="C135" s="25">
        <f>SUM(C118:C134)</f>
        <v>30830</v>
      </c>
      <c r="D135" s="25">
        <f aca="true" t="shared" si="32" ref="D135:Q135">SUM(D118:D134)</f>
        <v>66130</v>
      </c>
      <c r="E135" s="25">
        <f t="shared" si="32"/>
        <v>0</v>
      </c>
      <c r="F135" s="25">
        <f t="shared" si="32"/>
        <v>63509</v>
      </c>
      <c r="G135" s="25">
        <f t="shared" si="32"/>
        <v>45724</v>
      </c>
      <c r="H135" s="25">
        <f t="shared" si="32"/>
        <v>11936</v>
      </c>
      <c r="I135" s="25">
        <f t="shared" si="32"/>
        <v>15044</v>
      </c>
      <c r="J135" s="25">
        <f t="shared" si="32"/>
        <v>15886</v>
      </c>
      <c r="K135" s="25">
        <f t="shared" si="32"/>
        <v>14709</v>
      </c>
      <c r="L135" s="25">
        <f t="shared" si="32"/>
        <v>14544</v>
      </c>
      <c r="M135" s="25">
        <f t="shared" si="32"/>
        <v>19068</v>
      </c>
      <c r="N135" s="25">
        <f t="shared" si="32"/>
        <v>7866</v>
      </c>
      <c r="O135" s="25">
        <f t="shared" si="32"/>
        <v>36693</v>
      </c>
      <c r="P135" s="25">
        <f t="shared" si="32"/>
        <v>9338</v>
      </c>
      <c r="Q135" s="25">
        <f t="shared" si="32"/>
        <v>11349</v>
      </c>
      <c r="R135" s="25">
        <f>SUM(R118:R134)</f>
        <v>12853</v>
      </c>
      <c r="S135" s="25">
        <f>SUM(S118:S134)</f>
        <v>7983</v>
      </c>
      <c r="T135" s="25">
        <f>SUM(T118:T134)</f>
        <v>11874</v>
      </c>
      <c r="U135" s="25">
        <f>SUM(U118:U134)</f>
        <v>27326</v>
      </c>
      <c r="V135" s="25">
        <f aca="true" t="shared" si="33" ref="V135:AE135">SUM(V118:V134)</f>
        <v>32913</v>
      </c>
      <c r="W135" s="25"/>
      <c r="X135" s="25">
        <f t="shared" si="33"/>
        <v>7034</v>
      </c>
      <c r="Y135" s="25">
        <f t="shared" si="33"/>
        <v>8219</v>
      </c>
      <c r="Z135" s="25">
        <f t="shared" si="33"/>
        <v>6989</v>
      </c>
      <c r="AA135" s="25">
        <f t="shared" si="33"/>
        <v>15651</v>
      </c>
      <c r="AB135" s="25">
        <f t="shared" si="33"/>
        <v>11192</v>
      </c>
      <c r="AC135" s="25">
        <f t="shared" si="33"/>
        <v>7189</v>
      </c>
      <c r="AD135" s="25">
        <f t="shared" si="33"/>
        <v>8787</v>
      </c>
      <c r="AE135" s="25">
        <f t="shared" si="33"/>
        <v>15935</v>
      </c>
      <c r="AF135" s="25">
        <f aca="true" t="shared" si="34" ref="AF135:AP135">SUM(AF118:AF134)</f>
        <v>8316</v>
      </c>
      <c r="AG135" s="25">
        <f t="shared" si="34"/>
        <v>16417</v>
      </c>
      <c r="AH135" s="25">
        <f t="shared" si="34"/>
        <v>8110</v>
      </c>
      <c r="AI135" s="25">
        <f t="shared" si="34"/>
        <v>2320</v>
      </c>
      <c r="AJ135" s="25">
        <f t="shared" si="34"/>
        <v>44130</v>
      </c>
      <c r="AK135" s="25">
        <f t="shared" si="34"/>
        <v>37722</v>
      </c>
      <c r="AL135" s="25">
        <f t="shared" si="34"/>
        <v>13279</v>
      </c>
      <c r="AM135" s="25">
        <f t="shared" si="34"/>
        <v>23875</v>
      </c>
      <c r="AN135" s="25">
        <f t="shared" si="34"/>
        <v>74176</v>
      </c>
      <c r="AO135" s="25">
        <f t="shared" si="34"/>
        <v>110340</v>
      </c>
      <c r="AP135" s="25">
        <f t="shared" si="34"/>
        <v>8334</v>
      </c>
      <c r="AQ135" s="25">
        <v>3090</v>
      </c>
      <c r="AR135" s="45">
        <f>SUM(AR118:AR134)</f>
        <v>14238</v>
      </c>
      <c r="AS135" s="25">
        <v>3349</v>
      </c>
      <c r="AT135" s="25"/>
      <c r="AU135" s="25">
        <f aca="true" t="shared" si="35" ref="AU135:BA135">SUM(AU118:AU134)</f>
        <v>5116</v>
      </c>
      <c r="AV135" s="44">
        <f t="shared" si="35"/>
        <v>48930</v>
      </c>
      <c r="AW135" s="44">
        <f t="shared" si="35"/>
        <v>36808</v>
      </c>
      <c r="AX135" s="25">
        <f t="shared" si="35"/>
        <v>268937</v>
      </c>
      <c r="AY135" s="25">
        <f t="shared" si="35"/>
        <v>30552</v>
      </c>
      <c r="AZ135" s="44">
        <f t="shared" si="35"/>
        <v>14478</v>
      </c>
      <c r="BA135" s="44">
        <f t="shared" si="35"/>
        <v>12306</v>
      </c>
      <c r="BB135" s="19">
        <f>SUM(BB118:BB134)</f>
        <v>15724</v>
      </c>
      <c r="BC135" s="19">
        <f>SUM(BC118:BC134)</f>
        <v>8388</v>
      </c>
      <c r="BD135" s="19">
        <f>SUM(BD118:BD134)</f>
        <v>37234</v>
      </c>
      <c r="BE135" s="19">
        <f>SUM(BE118:BE134)</f>
        <v>15788</v>
      </c>
    </row>
    <row r="136" spans="1:53" ht="12.7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43"/>
      <c r="AX136" s="23"/>
      <c r="AY136" s="23"/>
      <c r="AZ136" s="23"/>
      <c r="BA136" s="23"/>
    </row>
  </sheetData>
  <sheetProtection/>
  <printOptions/>
  <pageMargins left="0.27" right="0.29" top="0.29" bottom="0.3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E153"/>
  <sheetViews>
    <sheetView zoomScalePageLayoutView="0" workbookViewId="0" topLeftCell="AQ121">
      <selection activeCell="BK156" sqref="BK156"/>
    </sheetView>
  </sheetViews>
  <sheetFormatPr defaultColWidth="9.00390625" defaultRowHeight="12.75"/>
  <cols>
    <col min="1" max="1" width="3.375" style="0" customWidth="1"/>
    <col min="2" max="2" width="12.375" style="0" customWidth="1"/>
    <col min="3" max="15" width="7.25390625" style="0" customWidth="1"/>
    <col min="16" max="16" width="8.375" style="0" customWidth="1"/>
    <col min="17" max="18" width="7.25390625" style="0" customWidth="1"/>
    <col min="19" max="19" width="8.75390625" style="0" customWidth="1"/>
    <col min="20" max="20" width="3.625" style="0" customWidth="1"/>
    <col min="21" max="36" width="7.25390625" style="0" customWidth="1"/>
    <col min="37" max="37" width="6.625" style="0" customWidth="1"/>
    <col min="38" max="38" width="8.625" style="0" customWidth="1"/>
    <col min="39" max="39" width="8.75390625" style="0" customWidth="1"/>
    <col min="40" max="40" width="4.125" style="0" customWidth="1"/>
    <col min="41" max="51" width="7.25390625" style="0" customWidth="1"/>
    <col min="52" max="52" width="6.875" style="0" customWidth="1"/>
    <col min="53" max="54" width="7.25390625" style="0" customWidth="1"/>
    <col min="55" max="55" width="8.125" style="0" customWidth="1"/>
    <col min="56" max="56" width="7.875" style="0" customWidth="1"/>
    <col min="57" max="57" width="8.375" style="0" customWidth="1"/>
  </cols>
  <sheetData>
    <row r="1" spans="1:54" ht="12.75">
      <c r="A1" s="23"/>
      <c r="B1" s="23"/>
      <c r="C1" s="23"/>
      <c r="D1" s="23"/>
      <c r="E1" s="23"/>
      <c r="F1" s="23"/>
      <c r="G1" s="23"/>
      <c r="H1" s="35" t="s">
        <v>307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35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</row>
    <row r="2" spans="1:54" ht="12.75">
      <c r="A2" s="23"/>
      <c r="B2" s="23"/>
      <c r="C2" s="23"/>
      <c r="D2" s="23"/>
      <c r="E2" s="23"/>
      <c r="F2" s="23"/>
      <c r="G2" s="23"/>
      <c r="H2" s="23"/>
      <c r="I2" s="23" t="s">
        <v>291</v>
      </c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</row>
    <row r="3" spans="1:57" ht="12.75">
      <c r="A3" s="24" t="s">
        <v>0</v>
      </c>
      <c r="B3" s="24" t="s">
        <v>1</v>
      </c>
      <c r="C3" s="24">
        <v>1965</v>
      </c>
      <c r="D3" s="24">
        <v>1966</v>
      </c>
      <c r="E3" s="24">
        <v>1967</v>
      </c>
      <c r="F3" s="24">
        <v>1968</v>
      </c>
      <c r="G3" s="24">
        <v>1969</v>
      </c>
      <c r="H3" s="24">
        <v>1970</v>
      </c>
      <c r="I3" s="24">
        <v>1971</v>
      </c>
      <c r="J3" s="24">
        <v>1972</v>
      </c>
      <c r="K3" s="24">
        <v>1973</v>
      </c>
      <c r="L3" s="24">
        <v>1974</v>
      </c>
      <c r="M3" s="24">
        <v>1975</v>
      </c>
      <c r="N3" s="24">
        <v>1976</v>
      </c>
      <c r="O3" s="24">
        <v>1977</v>
      </c>
      <c r="P3" s="24">
        <v>1978</v>
      </c>
      <c r="Q3" s="24">
        <v>1979</v>
      </c>
      <c r="R3" s="24">
        <v>1980</v>
      </c>
      <c r="S3" s="24">
        <v>1981</v>
      </c>
      <c r="T3" s="24" t="s">
        <v>0</v>
      </c>
      <c r="U3" s="24">
        <v>1982</v>
      </c>
      <c r="V3" s="24">
        <v>1983</v>
      </c>
      <c r="W3" s="24">
        <v>1984</v>
      </c>
      <c r="X3" s="24">
        <v>1985</v>
      </c>
      <c r="Y3" s="24">
        <v>1986</v>
      </c>
      <c r="Z3" s="24">
        <v>1987</v>
      </c>
      <c r="AA3" s="24">
        <v>1988</v>
      </c>
      <c r="AB3" s="24">
        <v>1989</v>
      </c>
      <c r="AC3" s="24">
        <v>1990</v>
      </c>
      <c r="AD3" s="24">
        <v>1991</v>
      </c>
      <c r="AE3" s="24">
        <v>1992</v>
      </c>
      <c r="AF3" s="24">
        <v>1993</v>
      </c>
      <c r="AG3" s="24">
        <v>1994</v>
      </c>
      <c r="AH3" s="24">
        <v>1995</v>
      </c>
      <c r="AI3" s="24">
        <v>1996</v>
      </c>
      <c r="AJ3" s="24">
        <v>1997</v>
      </c>
      <c r="AK3" s="24">
        <v>1998</v>
      </c>
      <c r="AL3" s="24">
        <v>1999</v>
      </c>
      <c r="AM3" s="24">
        <v>2000</v>
      </c>
      <c r="AN3" s="24" t="s">
        <v>0</v>
      </c>
      <c r="AO3" s="24">
        <v>2001</v>
      </c>
      <c r="AP3" s="24">
        <v>2002</v>
      </c>
      <c r="AQ3" s="24">
        <v>2003</v>
      </c>
      <c r="AR3" s="25">
        <v>2004</v>
      </c>
      <c r="AS3" s="25">
        <v>2005</v>
      </c>
      <c r="AT3" s="25">
        <v>2006</v>
      </c>
      <c r="AU3" s="25">
        <v>2007</v>
      </c>
      <c r="AV3" s="25">
        <v>2008</v>
      </c>
      <c r="AW3" s="25">
        <v>2009</v>
      </c>
      <c r="AX3" s="25">
        <v>2010</v>
      </c>
      <c r="AY3" s="25">
        <v>2011</v>
      </c>
      <c r="AZ3" s="25">
        <v>2012</v>
      </c>
      <c r="BA3" s="25">
        <v>2013</v>
      </c>
      <c r="BB3" s="25">
        <v>2014</v>
      </c>
      <c r="BC3" s="25">
        <v>2015</v>
      </c>
      <c r="BD3" s="25">
        <v>2016</v>
      </c>
      <c r="BE3" s="2">
        <v>2017</v>
      </c>
    </row>
    <row r="4" spans="1:57" ht="12.75">
      <c r="A4" s="25">
        <v>1</v>
      </c>
      <c r="B4" s="25" t="s">
        <v>2</v>
      </c>
      <c r="C4" s="25">
        <v>37257</v>
      </c>
      <c r="D4" s="25">
        <v>20011</v>
      </c>
      <c r="E4" s="25">
        <v>24619</v>
      </c>
      <c r="F4" s="25">
        <v>27172</v>
      </c>
      <c r="G4" s="25">
        <v>20601</v>
      </c>
      <c r="H4" s="25">
        <v>32617</v>
      </c>
      <c r="I4" s="25">
        <v>30489</v>
      </c>
      <c r="J4" s="25">
        <v>32887</v>
      </c>
      <c r="K4" s="25">
        <v>31431</v>
      </c>
      <c r="L4" s="25">
        <v>39471</v>
      </c>
      <c r="M4" s="25">
        <v>31874</v>
      </c>
      <c r="N4" s="25">
        <v>36941</v>
      </c>
      <c r="O4" s="25">
        <v>26296</v>
      </c>
      <c r="P4" s="25">
        <v>39469</v>
      </c>
      <c r="Q4" s="25">
        <v>35834</v>
      </c>
      <c r="R4" s="25">
        <v>35469</v>
      </c>
      <c r="S4" s="25">
        <v>39198</v>
      </c>
      <c r="T4" s="25">
        <v>1</v>
      </c>
      <c r="U4" s="25">
        <v>38635</v>
      </c>
      <c r="V4" s="25">
        <v>22942</v>
      </c>
      <c r="W4" s="25">
        <v>31419</v>
      </c>
      <c r="X4" s="25">
        <v>35581</v>
      </c>
      <c r="Y4" s="25">
        <v>37370</v>
      </c>
      <c r="Z4" s="25">
        <v>36998</v>
      </c>
      <c r="AA4" s="25">
        <v>27892</v>
      </c>
      <c r="AB4" s="25">
        <v>39959</v>
      </c>
      <c r="AC4" s="25">
        <v>37561</v>
      </c>
      <c r="AD4" s="25">
        <v>39972</v>
      </c>
      <c r="AE4" s="25">
        <v>37398</v>
      </c>
      <c r="AF4" s="25">
        <v>32671</v>
      </c>
      <c r="AG4" s="25">
        <v>31590</v>
      </c>
      <c r="AH4" s="25">
        <v>35007</v>
      </c>
      <c r="AI4" s="25">
        <v>33202</v>
      </c>
      <c r="AJ4" s="25">
        <v>16428</v>
      </c>
      <c r="AK4" s="25">
        <v>28108</v>
      </c>
      <c r="AL4" s="25">
        <v>30207</v>
      </c>
      <c r="AM4" s="25">
        <v>32334</v>
      </c>
      <c r="AN4" s="25">
        <v>1</v>
      </c>
      <c r="AO4" s="25">
        <v>15552</v>
      </c>
      <c r="AP4" s="25">
        <v>34207</v>
      </c>
      <c r="AQ4" s="25">
        <v>36354</v>
      </c>
      <c r="AR4" s="44">
        <v>41060</v>
      </c>
      <c r="AS4" s="44">
        <v>46493</v>
      </c>
      <c r="AT4" s="25">
        <v>53142</v>
      </c>
      <c r="AU4" s="25">
        <v>60981</v>
      </c>
      <c r="AV4" s="25">
        <v>71408</v>
      </c>
      <c r="AW4" s="25">
        <v>61735</v>
      </c>
      <c r="AX4" s="25">
        <v>4325</v>
      </c>
      <c r="AY4" s="25">
        <v>24820</v>
      </c>
      <c r="AZ4" s="25">
        <v>25983</v>
      </c>
      <c r="BA4" s="25">
        <v>27484</v>
      </c>
      <c r="BB4" s="25">
        <v>36119</v>
      </c>
      <c r="BC4" s="2">
        <v>46092</v>
      </c>
      <c r="BD4" s="2">
        <v>54203</v>
      </c>
      <c r="BE4" s="44">
        <v>70467</v>
      </c>
    </row>
    <row r="5" spans="1:57" ht="12.75">
      <c r="A5" s="25">
        <f>A4+1</f>
        <v>2</v>
      </c>
      <c r="B5" s="25" t="s">
        <v>3</v>
      </c>
      <c r="C5" s="25">
        <v>54113</v>
      </c>
      <c r="D5" s="25">
        <v>25974</v>
      </c>
      <c r="E5" s="25">
        <v>43179</v>
      </c>
      <c r="F5" s="25">
        <v>41120</v>
      </c>
      <c r="G5" s="25">
        <v>27953</v>
      </c>
      <c r="H5" s="25">
        <v>50567</v>
      </c>
      <c r="I5" s="25">
        <v>45560</v>
      </c>
      <c r="J5" s="25">
        <v>54783</v>
      </c>
      <c r="K5" s="25">
        <v>49672</v>
      </c>
      <c r="L5" s="25">
        <v>56217</v>
      </c>
      <c r="M5" s="25">
        <v>36296</v>
      </c>
      <c r="N5" s="25">
        <v>49024</v>
      </c>
      <c r="O5" s="25">
        <v>37339</v>
      </c>
      <c r="P5" s="25">
        <v>48037</v>
      </c>
      <c r="Q5" s="25">
        <v>47504</v>
      </c>
      <c r="R5" s="25">
        <v>48983</v>
      </c>
      <c r="S5" s="25">
        <v>49568</v>
      </c>
      <c r="T5" s="25">
        <f>T4+1</f>
        <v>2</v>
      </c>
      <c r="U5" s="25">
        <v>49911</v>
      </c>
      <c r="V5" s="25">
        <v>33881</v>
      </c>
      <c r="W5" s="25">
        <v>41213</v>
      </c>
      <c r="X5" s="25">
        <v>48605</v>
      </c>
      <c r="Y5" s="25">
        <v>51851</v>
      </c>
      <c r="Z5" s="25">
        <v>54895</v>
      </c>
      <c r="AA5" s="25">
        <v>39459</v>
      </c>
      <c r="AB5" s="25">
        <v>59281</v>
      </c>
      <c r="AC5" s="25">
        <v>55687</v>
      </c>
      <c r="AD5" s="25">
        <v>55556</v>
      </c>
      <c r="AE5" s="25">
        <v>52757</v>
      </c>
      <c r="AF5" s="25">
        <v>49320</v>
      </c>
      <c r="AG5" s="25">
        <v>41971</v>
      </c>
      <c r="AH5" s="25">
        <v>55172</v>
      </c>
      <c r="AI5" s="25">
        <v>48642</v>
      </c>
      <c r="AJ5" s="25">
        <v>20086</v>
      </c>
      <c r="AK5" s="25">
        <v>38371</v>
      </c>
      <c r="AL5" s="25">
        <v>39506</v>
      </c>
      <c r="AM5" s="25">
        <v>42183</v>
      </c>
      <c r="AN5" s="25">
        <f>AN4+1</f>
        <v>2</v>
      </c>
      <c r="AO5" s="25">
        <v>30478</v>
      </c>
      <c r="AP5" s="25">
        <v>51803</v>
      </c>
      <c r="AQ5" s="25">
        <v>54965</v>
      </c>
      <c r="AR5" s="44">
        <v>63164</v>
      </c>
      <c r="AS5" s="44">
        <v>67551</v>
      </c>
      <c r="AT5" s="25">
        <v>73130</v>
      </c>
      <c r="AU5" s="25">
        <v>78800</v>
      </c>
      <c r="AV5" s="25">
        <v>75219</v>
      </c>
      <c r="AW5" s="25">
        <v>69360</v>
      </c>
      <c r="AX5" s="25">
        <v>9978</v>
      </c>
      <c r="AY5" s="25">
        <v>55898</v>
      </c>
      <c r="AZ5" s="25">
        <v>50039</v>
      </c>
      <c r="BA5" s="25">
        <v>59212</v>
      </c>
      <c r="BB5" s="25">
        <v>50216</v>
      </c>
      <c r="BC5" s="2">
        <v>59747</v>
      </c>
      <c r="BD5" s="2">
        <v>61741</v>
      </c>
      <c r="BE5" s="44">
        <v>55311</v>
      </c>
    </row>
    <row r="6" spans="1:57" ht="12.75">
      <c r="A6" s="25">
        <f aca="true" t="shared" si="0" ref="A6:A20">A5+1</f>
        <v>3</v>
      </c>
      <c r="B6" s="25" t="s">
        <v>4</v>
      </c>
      <c r="C6" s="25">
        <v>29201</v>
      </c>
      <c r="D6" s="25">
        <v>23920</v>
      </c>
      <c r="E6" s="25">
        <v>26143</v>
      </c>
      <c r="F6" s="25">
        <v>21415</v>
      </c>
      <c r="G6" s="25">
        <v>23045</v>
      </c>
      <c r="H6" s="25">
        <v>29508</v>
      </c>
      <c r="I6" s="25">
        <v>24336</v>
      </c>
      <c r="J6" s="25">
        <v>27956</v>
      </c>
      <c r="K6" s="25">
        <v>28452</v>
      </c>
      <c r="L6" s="25">
        <v>32671</v>
      </c>
      <c r="M6" s="25">
        <v>28884</v>
      </c>
      <c r="N6" s="25">
        <v>30444</v>
      </c>
      <c r="O6" s="25">
        <v>23908</v>
      </c>
      <c r="P6" s="25">
        <v>32771</v>
      </c>
      <c r="Q6" s="25">
        <v>28970</v>
      </c>
      <c r="R6" s="25">
        <v>32523</v>
      </c>
      <c r="S6" s="25">
        <v>35355</v>
      </c>
      <c r="T6" s="25">
        <f aca="true" t="shared" si="1" ref="T6:T20">T5+1</f>
        <v>3</v>
      </c>
      <c r="U6" s="25">
        <v>31437</v>
      </c>
      <c r="V6" s="25">
        <v>28096</v>
      </c>
      <c r="W6" s="25">
        <v>23104</v>
      </c>
      <c r="X6" s="25">
        <v>32475</v>
      </c>
      <c r="Y6" s="25">
        <v>32482</v>
      </c>
      <c r="Z6" s="25">
        <v>29512</v>
      </c>
      <c r="AA6" s="25">
        <v>30398</v>
      </c>
      <c r="AB6" s="25">
        <v>29142</v>
      </c>
      <c r="AC6" s="25">
        <v>29385</v>
      </c>
      <c r="AD6" s="25">
        <v>26699</v>
      </c>
      <c r="AE6" s="25">
        <v>20554</v>
      </c>
      <c r="AF6" s="25">
        <v>26508</v>
      </c>
      <c r="AG6" s="25">
        <v>27598</v>
      </c>
      <c r="AH6" s="25">
        <v>29403</v>
      </c>
      <c r="AI6" s="25">
        <v>26770</v>
      </c>
      <c r="AJ6" s="25">
        <v>27629</v>
      </c>
      <c r="AK6" s="25">
        <v>25305</v>
      </c>
      <c r="AL6" s="25">
        <v>32021</v>
      </c>
      <c r="AM6" s="25">
        <v>22782</v>
      </c>
      <c r="AN6" s="25">
        <f aca="true" t="shared" si="2" ref="AN6:AN20">AN5+1</f>
        <v>3</v>
      </c>
      <c r="AO6" s="25">
        <v>23238</v>
      </c>
      <c r="AP6" s="25">
        <v>10978</v>
      </c>
      <c r="AQ6" s="25">
        <v>24963</v>
      </c>
      <c r="AR6" s="44">
        <v>29315</v>
      </c>
      <c r="AS6" s="44">
        <v>29727</v>
      </c>
      <c r="AT6" s="25">
        <v>38546</v>
      </c>
      <c r="AU6" s="25">
        <v>46070</v>
      </c>
      <c r="AV6" s="25">
        <v>45347</v>
      </c>
      <c r="AW6" s="25">
        <v>44846</v>
      </c>
      <c r="AX6" s="25">
        <v>25078</v>
      </c>
      <c r="AY6" s="25">
        <v>31453</v>
      </c>
      <c r="AZ6" s="25">
        <v>38050</v>
      </c>
      <c r="BA6" s="25">
        <v>44373</v>
      </c>
      <c r="BB6" s="25">
        <v>40691</v>
      </c>
      <c r="BC6" s="2">
        <v>53548</v>
      </c>
      <c r="BD6" s="2">
        <v>56031</v>
      </c>
      <c r="BE6" s="44">
        <v>60063</v>
      </c>
    </row>
    <row r="7" spans="1:57" ht="12.75">
      <c r="A7" s="25">
        <f t="shared" si="0"/>
        <v>4</v>
      </c>
      <c r="B7" s="25" t="s">
        <v>5</v>
      </c>
      <c r="C7" s="25">
        <v>65973</v>
      </c>
      <c r="D7" s="25">
        <v>51721</v>
      </c>
      <c r="E7" s="25">
        <v>51263</v>
      </c>
      <c r="F7" s="25">
        <v>18180</v>
      </c>
      <c r="G7" s="25">
        <v>42547</v>
      </c>
      <c r="H7" s="25">
        <v>42353</v>
      </c>
      <c r="I7" s="25">
        <v>46467</v>
      </c>
      <c r="J7" s="25">
        <v>46720</v>
      </c>
      <c r="K7" s="25">
        <v>48056</v>
      </c>
      <c r="L7" s="25">
        <v>54841</v>
      </c>
      <c r="M7" s="25">
        <v>55462</v>
      </c>
      <c r="N7" s="25">
        <v>52221</v>
      </c>
      <c r="O7" s="25">
        <v>29057</v>
      </c>
      <c r="P7" s="25">
        <v>53313</v>
      </c>
      <c r="Q7" s="25">
        <v>47799</v>
      </c>
      <c r="R7" s="25">
        <v>41029</v>
      </c>
      <c r="S7" s="25">
        <v>48616</v>
      </c>
      <c r="T7" s="25">
        <f t="shared" si="1"/>
        <v>4</v>
      </c>
      <c r="U7" s="25">
        <v>44340</v>
      </c>
      <c r="V7" s="25">
        <v>28623</v>
      </c>
      <c r="W7" s="25">
        <v>29517</v>
      </c>
      <c r="X7" s="25">
        <v>42215</v>
      </c>
      <c r="Y7" s="25">
        <v>41834</v>
      </c>
      <c r="Z7" s="25">
        <v>45029</v>
      </c>
      <c r="AA7" s="25">
        <v>43452</v>
      </c>
      <c r="AB7" s="25">
        <v>45678</v>
      </c>
      <c r="AC7" s="25">
        <v>44798</v>
      </c>
      <c r="AD7" s="25">
        <v>39279</v>
      </c>
      <c r="AE7" s="25">
        <v>38633</v>
      </c>
      <c r="AF7" s="25">
        <v>41283</v>
      </c>
      <c r="AG7" s="25">
        <v>27093</v>
      </c>
      <c r="AH7" s="25">
        <v>33524</v>
      </c>
      <c r="AI7" s="25">
        <v>38374</v>
      </c>
      <c r="AJ7" s="25">
        <v>35690</v>
      </c>
      <c r="AK7" s="25">
        <v>37007</v>
      </c>
      <c r="AL7" s="25">
        <v>41458</v>
      </c>
      <c r="AM7" s="25">
        <v>43675</v>
      </c>
      <c r="AN7" s="25">
        <f t="shared" si="2"/>
        <v>4</v>
      </c>
      <c r="AO7" s="25">
        <v>35991</v>
      </c>
      <c r="AP7" s="25">
        <v>3389</v>
      </c>
      <c r="AQ7" s="25">
        <v>28016</v>
      </c>
      <c r="AR7" s="44">
        <v>28636</v>
      </c>
      <c r="AS7" s="44">
        <v>36472</v>
      </c>
      <c r="AT7" s="25">
        <v>39006</v>
      </c>
      <c r="AU7" s="25">
        <v>45126</v>
      </c>
      <c r="AV7" s="25">
        <v>32062</v>
      </c>
      <c r="AW7" s="25">
        <v>36235</v>
      </c>
      <c r="AX7" s="25">
        <v>13342</v>
      </c>
      <c r="AY7" s="25">
        <v>42643</v>
      </c>
      <c r="AZ7" s="25">
        <v>46109</v>
      </c>
      <c r="BA7" s="25">
        <v>58156</v>
      </c>
      <c r="BB7" s="25">
        <v>73225</v>
      </c>
      <c r="BC7" s="2">
        <v>81507</v>
      </c>
      <c r="BD7" s="2">
        <v>80830</v>
      </c>
      <c r="BE7" s="44">
        <v>98151</v>
      </c>
    </row>
    <row r="8" spans="1:57" ht="12.75">
      <c r="A8" s="25">
        <f t="shared" si="0"/>
        <v>5</v>
      </c>
      <c r="B8" s="25" t="s">
        <v>6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>
        <v>22833</v>
      </c>
      <c r="R8" s="25">
        <v>26620</v>
      </c>
      <c r="S8" s="25">
        <v>25575</v>
      </c>
      <c r="T8" s="25">
        <f t="shared" si="1"/>
        <v>5</v>
      </c>
      <c r="U8" s="25">
        <v>26678</v>
      </c>
      <c r="V8" s="25">
        <v>18687</v>
      </c>
      <c r="W8" s="25">
        <v>23268</v>
      </c>
      <c r="X8" s="25">
        <v>25854</v>
      </c>
      <c r="Y8" s="25">
        <v>24034</v>
      </c>
      <c r="Z8" s="25">
        <v>24624</v>
      </c>
      <c r="AA8" s="25">
        <v>26234</v>
      </c>
      <c r="AB8" s="25">
        <v>18456</v>
      </c>
      <c r="AC8" s="25">
        <v>28357</v>
      </c>
      <c r="AD8" s="25">
        <v>24723</v>
      </c>
      <c r="AE8" s="25">
        <v>22267</v>
      </c>
      <c r="AF8" s="25">
        <v>26555</v>
      </c>
      <c r="AG8" s="25">
        <v>28665</v>
      </c>
      <c r="AH8" s="25">
        <v>32635</v>
      </c>
      <c r="AI8" s="25">
        <v>19324</v>
      </c>
      <c r="AJ8" s="25">
        <v>26249</v>
      </c>
      <c r="AK8" s="25">
        <v>25340</v>
      </c>
      <c r="AL8" s="25">
        <v>29831</v>
      </c>
      <c r="AM8" s="25">
        <v>18657</v>
      </c>
      <c r="AN8" s="25">
        <f t="shared" si="2"/>
        <v>5</v>
      </c>
      <c r="AO8" s="25">
        <v>20919</v>
      </c>
      <c r="AP8" s="25">
        <v>1295</v>
      </c>
      <c r="AQ8" s="25">
        <v>21965</v>
      </c>
      <c r="AR8" s="44">
        <v>22295</v>
      </c>
      <c r="AS8" s="44">
        <v>16959</v>
      </c>
      <c r="AT8" s="25">
        <v>34211</v>
      </c>
      <c r="AU8" s="25">
        <v>31286</v>
      </c>
      <c r="AV8" s="25">
        <v>29545</v>
      </c>
      <c r="AW8" s="25">
        <v>34167</v>
      </c>
      <c r="AX8" s="25">
        <v>7893</v>
      </c>
      <c r="AY8" s="25">
        <v>31127</v>
      </c>
      <c r="AZ8" s="25">
        <v>25943</v>
      </c>
      <c r="BA8" s="25">
        <v>33610</v>
      </c>
      <c r="BB8" s="25">
        <v>34085</v>
      </c>
      <c r="BC8" s="2">
        <v>42032</v>
      </c>
      <c r="BD8" s="2">
        <v>31639</v>
      </c>
      <c r="BE8" s="44">
        <v>52428</v>
      </c>
    </row>
    <row r="9" spans="1:57" ht="12.75">
      <c r="A9" s="25">
        <f t="shared" si="0"/>
        <v>6</v>
      </c>
      <c r="B9" s="25" t="s">
        <v>7</v>
      </c>
      <c r="C9" s="25">
        <v>19254</v>
      </c>
      <c r="D9" s="25">
        <v>14595</v>
      </c>
      <c r="E9" s="25">
        <v>14906</v>
      </c>
      <c r="F9" s="25">
        <v>14547</v>
      </c>
      <c r="G9" s="25">
        <v>13309</v>
      </c>
      <c r="H9" s="25">
        <v>20894</v>
      </c>
      <c r="I9" s="25">
        <v>20470</v>
      </c>
      <c r="J9" s="25">
        <v>22375</v>
      </c>
      <c r="K9" s="25">
        <v>22445</v>
      </c>
      <c r="L9" s="25">
        <v>23782</v>
      </c>
      <c r="M9" s="25">
        <v>16870</v>
      </c>
      <c r="N9" s="25">
        <v>23368</v>
      </c>
      <c r="O9" s="25">
        <v>18404</v>
      </c>
      <c r="P9" s="25">
        <v>24890</v>
      </c>
      <c r="Q9" s="25">
        <v>21998</v>
      </c>
      <c r="R9" s="25">
        <v>24818</v>
      </c>
      <c r="S9" s="25">
        <v>36796</v>
      </c>
      <c r="T9" s="25">
        <f t="shared" si="1"/>
        <v>6</v>
      </c>
      <c r="U9" s="25">
        <v>23778</v>
      </c>
      <c r="V9" s="25">
        <v>21667</v>
      </c>
      <c r="W9" s="25">
        <v>23323</v>
      </c>
      <c r="X9" s="25">
        <v>26776</v>
      </c>
      <c r="Y9" s="25">
        <v>27680</v>
      </c>
      <c r="Z9" s="25">
        <v>26012</v>
      </c>
      <c r="AA9" s="25">
        <v>30404</v>
      </c>
      <c r="AB9" s="25">
        <v>29810</v>
      </c>
      <c r="AC9" s="25">
        <v>28322</v>
      </c>
      <c r="AD9" s="25">
        <v>28868</v>
      </c>
      <c r="AE9" s="25">
        <v>26306</v>
      </c>
      <c r="AF9" s="25">
        <v>28615</v>
      </c>
      <c r="AG9" s="25">
        <v>24841</v>
      </c>
      <c r="AH9" s="25">
        <v>25831</v>
      </c>
      <c r="AI9" s="25">
        <v>20959</v>
      </c>
      <c r="AJ9" s="25">
        <v>21249</v>
      </c>
      <c r="AK9" s="25">
        <v>13721</v>
      </c>
      <c r="AL9" s="25">
        <v>23150</v>
      </c>
      <c r="AM9" s="25">
        <v>20680</v>
      </c>
      <c r="AN9" s="25">
        <f t="shared" si="2"/>
        <v>6</v>
      </c>
      <c r="AO9" s="25">
        <v>21624</v>
      </c>
      <c r="AP9" s="25">
        <v>9264</v>
      </c>
      <c r="AQ9" s="25">
        <v>22199</v>
      </c>
      <c r="AR9" s="44">
        <v>24085</v>
      </c>
      <c r="AS9" s="44">
        <v>27719</v>
      </c>
      <c r="AT9" s="25">
        <v>33566</v>
      </c>
      <c r="AU9" s="25">
        <v>39797</v>
      </c>
      <c r="AV9" s="25">
        <v>34833</v>
      </c>
      <c r="AW9" s="25">
        <v>20589</v>
      </c>
      <c r="AX9" s="25">
        <v>16334</v>
      </c>
      <c r="AY9" s="25">
        <v>24918</v>
      </c>
      <c r="AZ9" s="25">
        <v>29450</v>
      </c>
      <c r="BA9" s="25">
        <v>36679</v>
      </c>
      <c r="BB9" s="25">
        <v>44179</v>
      </c>
      <c r="BC9" s="2">
        <v>51166</v>
      </c>
      <c r="BD9" s="2">
        <v>56330</v>
      </c>
      <c r="BE9" s="44">
        <v>62552</v>
      </c>
    </row>
    <row r="10" spans="1:57" ht="12.75">
      <c r="A10" s="25">
        <f t="shared" si="0"/>
        <v>7</v>
      </c>
      <c r="B10" s="25" t="s">
        <v>8</v>
      </c>
      <c r="C10" s="25">
        <v>36903</v>
      </c>
      <c r="D10" s="25">
        <v>37985</v>
      </c>
      <c r="E10" s="25">
        <v>36961</v>
      </c>
      <c r="F10" s="25">
        <v>18886</v>
      </c>
      <c r="G10" s="25">
        <v>30346</v>
      </c>
      <c r="H10" s="25">
        <v>36279</v>
      </c>
      <c r="I10" s="25">
        <v>36983</v>
      </c>
      <c r="J10" s="25">
        <v>38872</v>
      </c>
      <c r="K10" s="25">
        <v>40027</v>
      </c>
      <c r="L10" s="25">
        <v>44161</v>
      </c>
      <c r="M10" s="25">
        <v>44300</v>
      </c>
      <c r="N10" s="25">
        <v>45875</v>
      </c>
      <c r="O10" s="25">
        <v>23819</v>
      </c>
      <c r="P10" s="25">
        <v>45221</v>
      </c>
      <c r="Q10" s="25">
        <v>41072</v>
      </c>
      <c r="R10" s="25">
        <v>40737</v>
      </c>
      <c r="S10" s="25">
        <v>46165</v>
      </c>
      <c r="T10" s="25">
        <f t="shared" si="1"/>
        <v>7</v>
      </c>
      <c r="U10" s="25">
        <v>44463</v>
      </c>
      <c r="V10" s="25">
        <v>35730</v>
      </c>
      <c r="W10" s="25">
        <v>29971</v>
      </c>
      <c r="X10" s="25">
        <v>41784</v>
      </c>
      <c r="Y10" s="25">
        <v>39349</v>
      </c>
      <c r="Z10" s="25">
        <v>40864</v>
      </c>
      <c r="AA10" s="25">
        <v>41927</v>
      </c>
      <c r="AB10" s="25">
        <v>44536</v>
      </c>
      <c r="AC10" s="25">
        <v>43492</v>
      </c>
      <c r="AD10" s="25">
        <v>40905</v>
      </c>
      <c r="AE10" s="25">
        <v>36355</v>
      </c>
      <c r="AF10" s="25">
        <v>37557</v>
      </c>
      <c r="AG10" s="25">
        <v>32346</v>
      </c>
      <c r="AH10" s="25">
        <v>34810</v>
      </c>
      <c r="AI10" s="25">
        <v>31136</v>
      </c>
      <c r="AJ10" s="25">
        <v>36497</v>
      </c>
      <c r="AK10" s="25">
        <v>31831</v>
      </c>
      <c r="AL10" s="25">
        <v>39482</v>
      </c>
      <c r="AM10" s="25">
        <v>39877</v>
      </c>
      <c r="AN10" s="25">
        <f t="shared" si="2"/>
        <v>7</v>
      </c>
      <c r="AO10" s="25">
        <v>22478</v>
      </c>
      <c r="AP10" s="25">
        <v>7334</v>
      </c>
      <c r="AQ10" s="25">
        <v>26821</v>
      </c>
      <c r="AR10" s="44">
        <v>31819</v>
      </c>
      <c r="AS10" s="44">
        <v>32905</v>
      </c>
      <c r="AT10" s="25">
        <v>39680</v>
      </c>
      <c r="AU10" s="25">
        <v>47554</v>
      </c>
      <c r="AV10" s="25">
        <v>36189</v>
      </c>
      <c r="AW10" s="25">
        <v>53518</v>
      </c>
      <c r="AX10" s="25">
        <v>37359</v>
      </c>
      <c r="AY10" s="25">
        <v>25575</v>
      </c>
      <c r="AZ10" s="25">
        <v>46340</v>
      </c>
      <c r="BA10" s="25">
        <v>47466</v>
      </c>
      <c r="BB10" s="25">
        <v>52564</v>
      </c>
      <c r="BC10" s="2">
        <v>51248</v>
      </c>
      <c r="BD10" s="2">
        <v>62884</v>
      </c>
      <c r="BE10" s="44">
        <v>68517</v>
      </c>
    </row>
    <row r="11" spans="1:57" ht="12.75">
      <c r="A11" s="25">
        <f t="shared" si="0"/>
        <v>8</v>
      </c>
      <c r="B11" s="25" t="s">
        <v>9</v>
      </c>
      <c r="C11" s="25">
        <v>70861</v>
      </c>
      <c r="D11" s="25">
        <v>63314</v>
      </c>
      <c r="E11" s="25">
        <v>64780</v>
      </c>
      <c r="F11" s="25">
        <v>24214</v>
      </c>
      <c r="G11" s="25">
        <v>32826</v>
      </c>
      <c r="H11" s="25">
        <v>47548</v>
      </c>
      <c r="I11" s="25">
        <v>43838</v>
      </c>
      <c r="J11" s="25">
        <v>48598</v>
      </c>
      <c r="K11" s="25">
        <v>49559</v>
      </c>
      <c r="L11" s="25">
        <v>52265</v>
      </c>
      <c r="M11" s="25">
        <v>51408</v>
      </c>
      <c r="N11" s="25">
        <v>53396</v>
      </c>
      <c r="O11" s="25">
        <v>38327</v>
      </c>
      <c r="P11" s="25">
        <v>57933</v>
      </c>
      <c r="Q11" s="25">
        <v>51391</v>
      </c>
      <c r="R11" s="25">
        <v>53233</v>
      </c>
      <c r="S11" s="25">
        <v>55565</v>
      </c>
      <c r="T11" s="25">
        <f t="shared" si="1"/>
        <v>8</v>
      </c>
      <c r="U11" s="25">
        <v>51617</v>
      </c>
      <c r="V11" s="25">
        <v>43437</v>
      </c>
      <c r="W11" s="25">
        <v>36099</v>
      </c>
      <c r="X11" s="25">
        <v>52467</v>
      </c>
      <c r="Y11" s="25">
        <v>51035</v>
      </c>
      <c r="Z11" s="25">
        <v>56001</v>
      </c>
      <c r="AA11" s="25">
        <v>59175</v>
      </c>
      <c r="AB11" s="25">
        <v>56753</v>
      </c>
      <c r="AC11" s="25">
        <v>60006</v>
      </c>
      <c r="AD11" s="25">
        <v>61325</v>
      </c>
      <c r="AE11" s="25">
        <v>57040</v>
      </c>
      <c r="AF11" s="25">
        <v>61298</v>
      </c>
      <c r="AG11" s="25">
        <v>51009</v>
      </c>
      <c r="AH11" s="25">
        <v>64454</v>
      </c>
      <c r="AI11" s="25">
        <v>51284</v>
      </c>
      <c r="AJ11" s="25">
        <v>58446</v>
      </c>
      <c r="AK11" s="25">
        <v>38521</v>
      </c>
      <c r="AL11" s="25">
        <v>55078</v>
      </c>
      <c r="AM11" s="25">
        <v>58316</v>
      </c>
      <c r="AN11" s="25">
        <f t="shared" si="2"/>
        <v>8</v>
      </c>
      <c r="AO11" s="25">
        <v>31356</v>
      </c>
      <c r="AP11" s="25">
        <v>10987</v>
      </c>
      <c r="AQ11" s="25">
        <v>46290</v>
      </c>
      <c r="AR11" s="44">
        <v>49727</v>
      </c>
      <c r="AS11" s="44">
        <v>57785</v>
      </c>
      <c r="AT11" s="25">
        <v>67872</v>
      </c>
      <c r="AU11" s="25">
        <v>83085</v>
      </c>
      <c r="AV11" s="25">
        <v>65556</v>
      </c>
      <c r="AW11" s="25">
        <v>67215</v>
      </c>
      <c r="AX11" s="25">
        <v>44909</v>
      </c>
      <c r="AY11" s="25">
        <v>41530</v>
      </c>
      <c r="AZ11" s="25">
        <v>62535</v>
      </c>
      <c r="BA11" s="25">
        <v>64131</v>
      </c>
      <c r="BB11" s="25">
        <v>80959</v>
      </c>
      <c r="BC11" s="2">
        <v>88936</v>
      </c>
      <c r="BD11" s="2">
        <v>92252</v>
      </c>
      <c r="BE11" s="44">
        <v>105715</v>
      </c>
    </row>
    <row r="12" spans="1:57" ht="12.75">
      <c r="A12" s="25">
        <f t="shared" si="0"/>
        <v>9</v>
      </c>
      <c r="B12" s="25" t="s">
        <v>10</v>
      </c>
      <c r="C12" s="25">
        <v>46710</v>
      </c>
      <c r="D12" s="25">
        <v>36063</v>
      </c>
      <c r="E12" s="25">
        <v>41322</v>
      </c>
      <c r="F12" s="25">
        <v>28527</v>
      </c>
      <c r="G12" s="25">
        <v>38662</v>
      </c>
      <c r="H12" s="25">
        <v>46228</v>
      </c>
      <c r="I12" s="25">
        <v>40631</v>
      </c>
      <c r="J12" s="25">
        <v>42240</v>
      </c>
      <c r="K12" s="25">
        <v>46490</v>
      </c>
      <c r="L12" s="25">
        <v>50394</v>
      </c>
      <c r="M12" s="25">
        <v>50657</v>
      </c>
      <c r="N12" s="25">
        <v>50075</v>
      </c>
      <c r="O12" s="25">
        <v>44301</v>
      </c>
      <c r="P12" s="25">
        <v>44870</v>
      </c>
      <c r="Q12" s="25">
        <v>28654</v>
      </c>
      <c r="R12" s="25">
        <v>30585</v>
      </c>
      <c r="S12" s="25">
        <v>33101</v>
      </c>
      <c r="T12" s="25">
        <f t="shared" si="1"/>
        <v>9</v>
      </c>
      <c r="U12" s="25">
        <v>35867</v>
      </c>
      <c r="V12" s="25">
        <v>30551</v>
      </c>
      <c r="W12" s="25">
        <v>34251</v>
      </c>
      <c r="X12" s="25">
        <v>39993</v>
      </c>
      <c r="Y12" s="25">
        <v>40172</v>
      </c>
      <c r="Z12" s="25">
        <v>42353</v>
      </c>
      <c r="AA12" s="25">
        <v>46109</v>
      </c>
      <c r="AB12" s="25">
        <v>42685</v>
      </c>
      <c r="AC12" s="25">
        <v>45126</v>
      </c>
      <c r="AD12" s="25">
        <v>37464</v>
      </c>
      <c r="AE12" s="25">
        <v>32313</v>
      </c>
      <c r="AF12" s="25">
        <v>37617</v>
      </c>
      <c r="AG12" s="25">
        <v>40541</v>
      </c>
      <c r="AH12" s="25">
        <v>46891</v>
      </c>
      <c r="AI12" s="25">
        <v>36212</v>
      </c>
      <c r="AJ12" s="25">
        <v>47178</v>
      </c>
      <c r="AK12" s="25">
        <v>40650</v>
      </c>
      <c r="AL12" s="25">
        <v>44866</v>
      </c>
      <c r="AM12" s="25">
        <v>22039</v>
      </c>
      <c r="AN12" s="25">
        <f t="shared" si="2"/>
        <v>9</v>
      </c>
      <c r="AO12" s="25">
        <v>30404</v>
      </c>
      <c r="AP12" s="25">
        <v>12645</v>
      </c>
      <c r="AQ12" s="25">
        <v>34239</v>
      </c>
      <c r="AR12" s="44">
        <v>35901</v>
      </c>
      <c r="AS12" s="44">
        <v>30872</v>
      </c>
      <c r="AT12" s="25">
        <v>53355</v>
      </c>
      <c r="AU12" s="25">
        <v>57825</v>
      </c>
      <c r="AV12" s="25">
        <v>54449</v>
      </c>
      <c r="AW12" s="25">
        <v>61986</v>
      </c>
      <c r="AX12" s="25">
        <v>17083</v>
      </c>
      <c r="AY12" s="25">
        <v>52646</v>
      </c>
      <c r="AZ12" s="25">
        <v>47694</v>
      </c>
      <c r="BA12" s="25">
        <v>63412</v>
      </c>
      <c r="BB12" s="25">
        <v>63808</v>
      </c>
      <c r="BC12" s="2">
        <v>69789</v>
      </c>
      <c r="BD12" s="2">
        <v>78570</v>
      </c>
      <c r="BE12" s="44">
        <v>99744</v>
      </c>
    </row>
    <row r="13" spans="1:57" ht="12.75">
      <c r="A13" s="25">
        <f t="shared" si="0"/>
        <v>10</v>
      </c>
      <c r="B13" s="25" t="s">
        <v>11</v>
      </c>
      <c r="C13" s="25">
        <v>46753</v>
      </c>
      <c r="D13" s="25">
        <v>35688</v>
      </c>
      <c r="E13" s="25">
        <v>42621</v>
      </c>
      <c r="F13" s="25">
        <v>27724</v>
      </c>
      <c r="G13" s="25">
        <v>25443</v>
      </c>
      <c r="H13" s="25">
        <v>39608</v>
      </c>
      <c r="I13" s="25">
        <v>41887</v>
      </c>
      <c r="J13" s="25">
        <v>44295</v>
      </c>
      <c r="K13" s="25">
        <v>44732</v>
      </c>
      <c r="L13" s="25">
        <v>50637</v>
      </c>
      <c r="M13" s="25">
        <v>37128</v>
      </c>
      <c r="N13" s="25">
        <v>48434</v>
      </c>
      <c r="O13" s="25">
        <v>35878</v>
      </c>
      <c r="P13" s="25">
        <v>46872</v>
      </c>
      <c r="Q13" s="25">
        <v>45432</v>
      </c>
      <c r="R13" s="25">
        <v>45372</v>
      </c>
      <c r="S13" s="25">
        <v>48635</v>
      </c>
      <c r="T13" s="25">
        <f t="shared" si="1"/>
        <v>10</v>
      </c>
      <c r="U13" s="25">
        <v>41432</v>
      </c>
      <c r="V13" s="25">
        <v>31005</v>
      </c>
      <c r="W13" s="25">
        <v>26630</v>
      </c>
      <c r="X13" s="25">
        <v>39796</v>
      </c>
      <c r="Y13" s="25">
        <v>37054</v>
      </c>
      <c r="Z13" s="25">
        <v>39362</v>
      </c>
      <c r="AA13" s="25">
        <v>40797</v>
      </c>
      <c r="AB13" s="25">
        <v>44101</v>
      </c>
      <c r="AC13" s="25">
        <v>40754</v>
      </c>
      <c r="AD13" s="25">
        <v>40240</v>
      </c>
      <c r="AE13" s="25">
        <v>39872</v>
      </c>
      <c r="AF13" s="25">
        <v>41878</v>
      </c>
      <c r="AG13" s="25">
        <v>43437</v>
      </c>
      <c r="AH13" s="25">
        <v>48275</v>
      </c>
      <c r="AI13" s="25">
        <v>44181</v>
      </c>
      <c r="AJ13" s="25">
        <v>38959</v>
      </c>
      <c r="AK13" s="25">
        <v>23111</v>
      </c>
      <c r="AL13" s="25">
        <v>35454</v>
      </c>
      <c r="AM13" s="25">
        <v>36225</v>
      </c>
      <c r="AN13" s="25">
        <f t="shared" si="2"/>
        <v>10</v>
      </c>
      <c r="AO13" s="25">
        <v>18566</v>
      </c>
      <c r="AP13" s="25">
        <v>23491</v>
      </c>
      <c r="AQ13" s="25">
        <v>26607</v>
      </c>
      <c r="AR13" s="44">
        <v>35220</v>
      </c>
      <c r="AS13" s="44">
        <v>40160</v>
      </c>
      <c r="AT13" s="25">
        <v>45394</v>
      </c>
      <c r="AU13" s="25">
        <v>47547</v>
      </c>
      <c r="AV13" s="25">
        <v>54820</v>
      </c>
      <c r="AW13" s="25">
        <v>59679</v>
      </c>
      <c r="AX13" s="25">
        <v>51126</v>
      </c>
      <c r="AY13" s="25">
        <v>32302</v>
      </c>
      <c r="AZ13" s="25">
        <v>49964</v>
      </c>
      <c r="BA13" s="25">
        <v>47608</v>
      </c>
      <c r="BB13" s="25">
        <v>60810</v>
      </c>
      <c r="BC13" s="2">
        <v>71533</v>
      </c>
      <c r="BD13" s="2">
        <v>74927</v>
      </c>
      <c r="BE13" s="44">
        <v>80911</v>
      </c>
    </row>
    <row r="14" spans="1:57" ht="12.75">
      <c r="A14" s="25">
        <f t="shared" si="0"/>
        <v>11</v>
      </c>
      <c r="B14" s="25" t="s">
        <v>12</v>
      </c>
      <c r="C14" s="25"/>
      <c r="D14" s="25"/>
      <c r="E14" s="25"/>
      <c r="F14" s="25">
        <v>11232</v>
      </c>
      <c r="G14" s="25">
        <v>13957</v>
      </c>
      <c r="H14" s="25">
        <v>22344</v>
      </c>
      <c r="I14" s="25">
        <v>21203</v>
      </c>
      <c r="J14" s="25">
        <v>23603</v>
      </c>
      <c r="K14" s="25">
        <v>24196</v>
      </c>
      <c r="L14" s="25">
        <v>25229</v>
      </c>
      <c r="M14" s="25">
        <v>24265</v>
      </c>
      <c r="N14" s="25">
        <v>26384</v>
      </c>
      <c r="O14" s="25">
        <v>18442</v>
      </c>
      <c r="P14" s="25">
        <v>28321</v>
      </c>
      <c r="Q14" s="25">
        <v>26512</v>
      </c>
      <c r="R14" s="25">
        <v>27929</v>
      </c>
      <c r="S14" s="25">
        <v>30174</v>
      </c>
      <c r="T14" s="25">
        <f t="shared" si="1"/>
        <v>11</v>
      </c>
      <c r="U14" s="25">
        <v>26441</v>
      </c>
      <c r="V14" s="25">
        <v>26922</v>
      </c>
      <c r="W14" s="25">
        <v>24948</v>
      </c>
      <c r="X14" s="25">
        <v>32581</v>
      </c>
      <c r="Y14" s="25">
        <v>34246</v>
      </c>
      <c r="Z14" s="25">
        <v>34264</v>
      </c>
      <c r="AA14" s="25">
        <v>37029</v>
      </c>
      <c r="AB14" s="25">
        <v>37284</v>
      </c>
      <c r="AC14" s="25">
        <v>36348</v>
      </c>
      <c r="AD14" s="25">
        <v>37131</v>
      </c>
      <c r="AE14" s="25">
        <v>34063</v>
      </c>
      <c r="AF14" s="25">
        <v>34704</v>
      </c>
      <c r="AG14" s="25">
        <v>33537</v>
      </c>
      <c r="AH14" s="25">
        <v>33674</v>
      </c>
      <c r="AI14" s="25">
        <v>36015</v>
      </c>
      <c r="AJ14" s="25">
        <v>30776</v>
      </c>
      <c r="AK14" s="25">
        <v>14317</v>
      </c>
      <c r="AL14" s="25">
        <v>31123</v>
      </c>
      <c r="AM14" s="25">
        <v>29242</v>
      </c>
      <c r="AN14" s="25">
        <f t="shared" si="2"/>
        <v>11</v>
      </c>
      <c r="AO14" s="25">
        <v>26318</v>
      </c>
      <c r="AP14" s="25">
        <v>15690</v>
      </c>
      <c r="AQ14" s="25">
        <v>18579</v>
      </c>
      <c r="AR14" s="44">
        <v>24464</v>
      </c>
      <c r="AS14" s="44">
        <v>26662</v>
      </c>
      <c r="AT14" s="25">
        <v>29026</v>
      </c>
      <c r="AU14" s="25">
        <v>32513</v>
      </c>
      <c r="AV14" s="25">
        <v>31784</v>
      </c>
      <c r="AW14" s="25">
        <v>19432</v>
      </c>
      <c r="AX14" s="25">
        <v>32065</v>
      </c>
      <c r="AY14" s="25">
        <v>17128</v>
      </c>
      <c r="AZ14" s="25">
        <v>27455</v>
      </c>
      <c r="BA14" s="25">
        <v>32289</v>
      </c>
      <c r="BB14" s="25">
        <v>35351</v>
      </c>
      <c r="BC14" s="2">
        <v>39658</v>
      </c>
      <c r="BD14" s="2">
        <v>45020</v>
      </c>
      <c r="BE14" s="44">
        <v>48983</v>
      </c>
    </row>
    <row r="15" spans="1:57" ht="12.75">
      <c r="A15" s="25">
        <f t="shared" si="0"/>
        <v>12</v>
      </c>
      <c r="B15" s="25" t="s">
        <v>13</v>
      </c>
      <c r="C15" s="25">
        <v>39846</v>
      </c>
      <c r="D15" s="25">
        <v>14232</v>
      </c>
      <c r="E15" s="25">
        <v>23722</v>
      </c>
      <c r="F15" s="25">
        <v>27062</v>
      </c>
      <c r="G15" s="25">
        <v>20753</v>
      </c>
      <c r="H15" s="25">
        <v>36174</v>
      </c>
      <c r="I15" s="25">
        <v>34481</v>
      </c>
      <c r="J15" s="25">
        <v>38592</v>
      </c>
      <c r="K15" s="25">
        <v>38623</v>
      </c>
      <c r="L15" s="25">
        <v>45835</v>
      </c>
      <c r="M15" s="25">
        <v>34722</v>
      </c>
      <c r="N15" s="25">
        <v>42799</v>
      </c>
      <c r="O15" s="25">
        <v>33973</v>
      </c>
      <c r="P15" s="25">
        <v>49552</v>
      </c>
      <c r="Q15" s="25">
        <v>41142</v>
      </c>
      <c r="R15" s="25">
        <v>39337</v>
      </c>
      <c r="S15" s="25">
        <v>40730</v>
      </c>
      <c r="T15" s="25">
        <f t="shared" si="1"/>
        <v>12</v>
      </c>
      <c r="U15" s="25">
        <v>42855</v>
      </c>
      <c r="V15" s="25">
        <v>27162</v>
      </c>
      <c r="W15" s="25">
        <v>33672</v>
      </c>
      <c r="X15" s="25">
        <v>43126</v>
      </c>
      <c r="Y15" s="25">
        <v>42240</v>
      </c>
      <c r="Z15" s="25">
        <v>42838</v>
      </c>
      <c r="AA15" s="25">
        <v>31145</v>
      </c>
      <c r="AB15" s="25">
        <v>47332</v>
      </c>
      <c r="AC15" s="25">
        <v>46661</v>
      </c>
      <c r="AD15" s="25">
        <v>47949</v>
      </c>
      <c r="AE15" s="25">
        <v>43406</v>
      </c>
      <c r="AF15" s="25">
        <v>39575</v>
      </c>
      <c r="AG15" s="25">
        <v>36809</v>
      </c>
      <c r="AH15" s="25">
        <v>38416</v>
      </c>
      <c r="AI15" s="25">
        <v>40679</v>
      </c>
      <c r="AJ15" s="25">
        <v>19480</v>
      </c>
      <c r="AK15" s="25">
        <v>31979</v>
      </c>
      <c r="AL15" s="25">
        <v>32645</v>
      </c>
      <c r="AM15" s="25">
        <v>40536</v>
      </c>
      <c r="AN15" s="25">
        <f t="shared" si="2"/>
        <v>12</v>
      </c>
      <c r="AO15" s="25">
        <v>17590</v>
      </c>
      <c r="AP15" s="25">
        <v>37815</v>
      </c>
      <c r="AQ15" s="25">
        <v>37530</v>
      </c>
      <c r="AR15" s="44">
        <v>39175</v>
      </c>
      <c r="AS15" s="44">
        <v>36821</v>
      </c>
      <c r="AT15" s="25">
        <v>41734</v>
      </c>
      <c r="AU15" s="25">
        <v>45914</v>
      </c>
      <c r="AV15" s="25">
        <v>50669</v>
      </c>
      <c r="AW15" s="25">
        <v>51288</v>
      </c>
      <c r="AX15" s="25">
        <v>8516</v>
      </c>
      <c r="AY15" s="25">
        <v>30671</v>
      </c>
      <c r="AZ15" s="25">
        <v>29818</v>
      </c>
      <c r="BA15" s="25">
        <v>33746</v>
      </c>
      <c r="BB15" s="25">
        <v>37596</v>
      </c>
      <c r="BC15" s="2">
        <v>45304</v>
      </c>
      <c r="BD15" s="2">
        <v>46321</v>
      </c>
      <c r="BE15" s="44">
        <v>43015</v>
      </c>
    </row>
    <row r="16" spans="1:57" ht="12.75">
      <c r="A16" s="25">
        <f t="shared" si="0"/>
        <v>13</v>
      </c>
      <c r="B16" s="25" t="s">
        <v>14</v>
      </c>
      <c r="C16" s="25">
        <v>39020</v>
      </c>
      <c r="D16" s="25">
        <v>30639</v>
      </c>
      <c r="E16" s="25">
        <v>32806</v>
      </c>
      <c r="F16" s="25">
        <v>32430</v>
      </c>
      <c r="G16" s="25">
        <v>30911</v>
      </c>
      <c r="H16" s="25">
        <v>38178</v>
      </c>
      <c r="I16" s="25">
        <v>34536</v>
      </c>
      <c r="J16" s="25">
        <v>37173</v>
      </c>
      <c r="K16" s="25">
        <v>36412</v>
      </c>
      <c r="L16" s="25">
        <v>40843</v>
      </c>
      <c r="M16" s="25">
        <v>38852</v>
      </c>
      <c r="N16" s="25">
        <v>42027</v>
      </c>
      <c r="O16" s="25">
        <v>33573</v>
      </c>
      <c r="P16" s="25">
        <v>42493</v>
      </c>
      <c r="Q16" s="25">
        <v>34626</v>
      </c>
      <c r="R16" s="25">
        <v>41674</v>
      </c>
      <c r="S16" s="25">
        <v>43599</v>
      </c>
      <c r="T16" s="25">
        <f t="shared" si="1"/>
        <v>13</v>
      </c>
      <c r="U16" s="25">
        <v>43783</v>
      </c>
      <c r="V16" s="25">
        <v>41085</v>
      </c>
      <c r="W16" s="25">
        <v>40025</v>
      </c>
      <c r="X16" s="25">
        <v>45237</v>
      </c>
      <c r="Y16" s="25">
        <v>48060</v>
      </c>
      <c r="Z16" s="25">
        <v>45560</v>
      </c>
      <c r="AA16" s="25">
        <v>52142</v>
      </c>
      <c r="AB16" s="25">
        <v>48820</v>
      </c>
      <c r="AC16" s="25">
        <v>49703</v>
      </c>
      <c r="AD16" s="25">
        <v>48674</v>
      </c>
      <c r="AE16" s="25">
        <v>33677</v>
      </c>
      <c r="AF16" s="25">
        <v>34482</v>
      </c>
      <c r="AG16" s="25">
        <v>33735</v>
      </c>
      <c r="AH16" s="25">
        <v>41036</v>
      </c>
      <c r="AI16" s="25">
        <v>38874</v>
      </c>
      <c r="AJ16" s="25">
        <v>42329</v>
      </c>
      <c r="AK16" s="25">
        <v>33414</v>
      </c>
      <c r="AL16" s="25">
        <v>51348</v>
      </c>
      <c r="AM16" s="25">
        <v>38852</v>
      </c>
      <c r="AN16" s="25">
        <f t="shared" si="2"/>
        <v>13</v>
      </c>
      <c r="AO16" s="25">
        <v>26848</v>
      </c>
      <c r="AP16" s="25">
        <v>25991</v>
      </c>
      <c r="AQ16" s="25">
        <v>46118</v>
      </c>
      <c r="AR16" s="44">
        <v>47557</v>
      </c>
      <c r="AS16" s="44">
        <v>47028</v>
      </c>
      <c r="AT16" s="25">
        <v>43712</v>
      </c>
      <c r="AU16" s="25">
        <v>50000</v>
      </c>
      <c r="AV16" s="25">
        <v>33738</v>
      </c>
      <c r="AW16" s="25">
        <v>33035</v>
      </c>
      <c r="AX16" s="25">
        <v>11530</v>
      </c>
      <c r="AY16" s="25">
        <v>29856</v>
      </c>
      <c r="AZ16" s="25">
        <v>32712</v>
      </c>
      <c r="BA16" s="25">
        <v>42593</v>
      </c>
      <c r="BB16" s="25">
        <v>46409</v>
      </c>
      <c r="BC16" s="2">
        <v>56939</v>
      </c>
      <c r="BD16" s="2">
        <v>55066</v>
      </c>
      <c r="BE16" s="44">
        <v>66921</v>
      </c>
    </row>
    <row r="17" spans="1:57" ht="12.75">
      <c r="A17" s="25">
        <f t="shared" si="0"/>
        <v>14</v>
      </c>
      <c r="B17" s="25" t="s">
        <v>15</v>
      </c>
      <c r="C17" s="25">
        <v>33687</v>
      </c>
      <c r="D17" s="25">
        <v>27015</v>
      </c>
      <c r="E17" s="25">
        <v>31634</v>
      </c>
      <c r="F17" s="25">
        <v>23764</v>
      </c>
      <c r="G17" s="25">
        <v>23994</v>
      </c>
      <c r="H17" s="25">
        <v>34474</v>
      </c>
      <c r="I17" s="25">
        <v>33700</v>
      </c>
      <c r="J17" s="25">
        <v>37059</v>
      </c>
      <c r="K17" s="25">
        <v>35787</v>
      </c>
      <c r="L17" s="25">
        <v>39816</v>
      </c>
      <c r="M17" s="25">
        <v>35479</v>
      </c>
      <c r="N17" s="25">
        <v>41859</v>
      </c>
      <c r="O17" s="25">
        <v>27818</v>
      </c>
      <c r="P17" s="25">
        <v>43184</v>
      </c>
      <c r="Q17" s="25">
        <v>39754</v>
      </c>
      <c r="R17" s="25">
        <v>33617</v>
      </c>
      <c r="S17" s="25">
        <v>41234</v>
      </c>
      <c r="T17" s="25">
        <f t="shared" si="1"/>
        <v>14</v>
      </c>
      <c r="U17" s="25">
        <v>37067</v>
      </c>
      <c r="V17" s="25">
        <v>26378</v>
      </c>
      <c r="W17" s="25">
        <v>24453</v>
      </c>
      <c r="X17" s="25">
        <v>36330</v>
      </c>
      <c r="Y17" s="25">
        <v>34221</v>
      </c>
      <c r="Z17" s="25">
        <v>34219</v>
      </c>
      <c r="AA17" s="25">
        <v>37379</v>
      </c>
      <c r="AB17" s="25">
        <v>38758</v>
      </c>
      <c r="AC17" s="25">
        <v>38260</v>
      </c>
      <c r="AD17" s="25">
        <v>35839</v>
      </c>
      <c r="AE17" s="25">
        <v>35246</v>
      </c>
      <c r="AF17" s="25">
        <v>32438</v>
      </c>
      <c r="AG17" s="25">
        <v>34989</v>
      </c>
      <c r="AH17" s="25">
        <v>33992</v>
      </c>
      <c r="AI17" s="25">
        <v>35224</v>
      </c>
      <c r="AJ17" s="25">
        <v>28774</v>
      </c>
      <c r="AK17" s="25">
        <v>22953</v>
      </c>
      <c r="AL17" s="25">
        <v>29768</v>
      </c>
      <c r="AM17" s="25">
        <v>36480</v>
      </c>
      <c r="AN17" s="25">
        <f t="shared" si="2"/>
        <v>14</v>
      </c>
      <c r="AO17" s="25">
        <v>20282</v>
      </c>
      <c r="AP17" s="25">
        <v>23311</v>
      </c>
      <c r="AQ17" s="25">
        <v>26052</v>
      </c>
      <c r="AR17" s="44">
        <v>29812</v>
      </c>
      <c r="AS17" s="44">
        <v>31897</v>
      </c>
      <c r="AT17" s="25">
        <v>36671</v>
      </c>
      <c r="AU17" s="25">
        <v>43560</v>
      </c>
      <c r="AV17" s="25">
        <v>46629</v>
      </c>
      <c r="AW17" s="25">
        <v>51221</v>
      </c>
      <c r="AX17" s="25">
        <v>19092</v>
      </c>
      <c r="AY17" s="25">
        <v>39260</v>
      </c>
      <c r="AZ17" s="25">
        <v>28298</v>
      </c>
      <c r="BA17" s="25">
        <v>34385</v>
      </c>
      <c r="BB17" s="25">
        <v>38466</v>
      </c>
      <c r="BC17" s="2">
        <v>43545</v>
      </c>
      <c r="BD17" s="2">
        <v>49085</v>
      </c>
      <c r="BE17" s="44">
        <v>60415</v>
      </c>
    </row>
    <row r="18" spans="1:57" ht="12.75">
      <c r="A18" s="25">
        <f t="shared" si="0"/>
        <v>15</v>
      </c>
      <c r="B18" s="25" t="s">
        <v>16</v>
      </c>
      <c r="C18" s="25">
        <v>45609</v>
      </c>
      <c r="D18" s="25">
        <v>39824</v>
      </c>
      <c r="E18" s="25">
        <v>39617</v>
      </c>
      <c r="F18" s="25">
        <v>16887</v>
      </c>
      <c r="G18" s="25">
        <v>36203</v>
      </c>
      <c r="H18" s="25">
        <v>35441</v>
      </c>
      <c r="I18" s="25">
        <v>35607</v>
      </c>
      <c r="J18" s="25">
        <v>36877</v>
      </c>
      <c r="K18" s="25">
        <v>43320</v>
      </c>
      <c r="L18" s="25">
        <v>44325</v>
      </c>
      <c r="M18" s="25">
        <v>48222</v>
      </c>
      <c r="N18" s="25">
        <v>49520</v>
      </c>
      <c r="O18" s="25">
        <v>33191</v>
      </c>
      <c r="P18" s="25">
        <v>43296</v>
      </c>
      <c r="Q18" s="25">
        <v>41846</v>
      </c>
      <c r="R18" s="25">
        <v>45805</v>
      </c>
      <c r="S18" s="25">
        <v>49158</v>
      </c>
      <c r="T18" s="25">
        <f t="shared" si="1"/>
        <v>15</v>
      </c>
      <c r="U18" s="25">
        <v>44605</v>
      </c>
      <c r="V18" s="25">
        <v>31898</v>
      </c>
      <c r="W18" s="25">
        <v>34772</v>
      </c>
      <c r="X18" s="25">
        <v>43517</v>
      </c>
      <c r="Y18" s="25">
        <v>42965</v>
      </c>
      <c r="Z18" s="25">
        <v>42840</v>
      </c>
      <c r="AA18" s="25">
        <v>46218</v>
      </c>
      <c r="AB18" s="25">
        <v>43136</v>
      </c>
      <c r="AC18" s="25">
        <v>45873</v>
      </c>
      <c r="AD18" s="25">
        <v>45015</v>
      </c>
      <c r="AE18" s="25">
        <v>40806</v>
      </c>
      <c r="AF18" s="25">
        <v>44979</v>
      </c>
      <c r="AG18" s="25">
        <v>40001</v>
      </c>
      <c r="AH18" s="25">
        <v>43687</v>
      </c>
      <c r="AI18" s="25">
        <v>41038</v>
      </c>
      <c r="AJ18" s="25">
        <v>44875</v>
      </c>
      <c r="AK18" s="25">
        <v>45936</v>
      </c>
      <c r="AL18" s="25">
        <v>54884</v>
      </c>
      <c r="AM18" s="25">
        <v>33916</v>
      </c>
      <c r="AN18" s="25">
        <f t="shared" si="2"/>
        <v>15</v>
      </c>
      <c r="AO18" s="25">
        <v>44759</v>
      </c>
      <c r="AP18" s="25">
        <v>7569</v>
      </c>
      <c r="AQ18" s="25">
        <v>40396</v>
      </c>
      <c r="AR18" s="44">
        <v>49450</v>
      </c>
      <c r="AS18" s="44">
        <v>53797</v>
      </c>
      <c r="AT18" s="25">
        <v>65609</v>
      </c>
      <c r="AU18" s="25">
        <v>70731</v>
      </c>
      <c r="AV18" s="25">
        <v>25756</v>
      </c>
      <c r="AW18" s="25">
        <v>60625</v>
      </c>
      <c r="AX18" s="25">
        <v>18688</v>
      </c>
      <c r="AY18" s="25">
        <v>59908</v>
      </c>
      <c r="AZ18" s="25">
        <v>62039</v>
      </c>
      <c r="BA18" s="25">
        <v>73402</v>
      </c>
      <c r="BB18" s="25">
        <v>83079</v>
      </c>
      <c r="BC18" s="2">
        <v>97242</v>
      </c>
      <c r="BD18" s="2">
        <v>83444</v>
      </c>
      <c r="BE18" s="44">
        <v>105876</v>
      </c>
    </row>
    <row r="19" spans="1:57" ht="12.75">
      <c r="A19" s="25">
        <f t="shared" si="0"/>
        <v>16</v>
      </c>
      <c r="B19" s="25" t="s">
        <v>17</v>
      </c>
      <c r="C19" s="25">
        <v>31462</v>
      </c>
      <c r="D19" s="25">
        <v>27233</v>
      </c>
      <c r="E19" s="25">
        <v>30144</v>
      </c>
      <c r="F19" s="25">
        <v>37698</v>
      </c>
      <c r="G19" s="25">
        <v>28584</v>
      </c>
      <c r="H19" s="25">
        <v>33889</v>
      </c>
      <c r="I19" s="25">
        <v>34931</v>
      </c>
      <c r="J19" s="25">
        <v>39006</v>
      </c>
      <c r="K19" s="25">
        <v>41523</v>
      </c>
      <c r="L19" s="25">
        <v>42032</v>
      </c>
      <c r="M19" s="25">
        <v>41019</v>
      </c>
      <c r="N19" s="25">
        <v>39591</v>
      </c>
      <c r="O19" s="25">
        <v>29705</v>
      </c>
      <c r="P19" s="25">
        <v>39284</v>
      </c>
      <c r="Q19" s="25">
        <v>34372</v>
      </c>
      <c r="R19" s="25">
        <v>40379</v>
      </c>
      <c r="S19" s="25">
        <v>40484</v>
      </c>
      <c r="T19" s="25">
        <f t="shared" si="1"/>
        <v>16</v>
      </c>
      <c r="U19" s="25">
        <v>42674</v>
      </c>
      <c r="V19" s="25">
        <v>35028</v>
      </c>
      <c r="W19" s="25">
        <v>37600</v>
      </c>
      <c r="X19" s="25">
        <v>44099</v>
      </c>
      <c r="Y19" s="25">
        <v>40698</v>
      </c>
      <c r="Z19" s="25">
        <v>43212</v>
      </c>
      <c r="AA19" s="25">
        <v>45045</v>
      </c>
      <c r="AB19" s="25">
        <v>44558</v>
      </c>
      <c r="AC19" s="25">
        <v>47858</v>
      </c>
      <c r="AD19" s="25">
        <v>43318</v>
      </c>
      <c r="AE19" s="25">
        <v>31804</v>
      </c>
      <c r="AF19" s="25">
        <v>38780</v>
      </c>
      <c r="AG19" s="25">
        <v>44323</v>
      </c>
      <c r="AH19" s="25">
        <v>46404</v>
      </c>
      <c r="AI19" s="25">
        <v>33577</v>
      </c>
      <c r="AJ19" s="25">
        <v>42820</v>
      </c>
      <c r="AK19" s="25">
        <v>28039</v>
      </c>
      <c r="AL19" s="25">
        <v>39583</v>
      </c>
      <c r="AM19" s="25">
        <v>26721</v>
      </c>
      <c r="AN19" s="25">
        <f t="shared" si="2"/>
        <v>16</v>
      </c>
      <c r="AO19" s="25">
        <v>31072</v>
      </c>
      <c r="AP19" s="25">
        <v>18618</v>
      </c>
      <c r="AQ19" s="25">
        <v>40940</v>
      </c>
      <c r="AR19" s="44">
        <v>42395</v>
      </c>
      <c r="AS19" s="44">
        <v>46763</v>
      </c>
      <c r="AT19" s="25">
        <v>50157</v>
      </c>
      <c r="AU19" s="25">
        <v>53420</v>
      </c>
      <c r="AV19" s="25">
        <v>30934</v>
      </c>
      <c r="AW19" s="25">
        <v>38820</v>
      </c>
      <c r="AX19" s="25">
        <v>18164</v>
      </c>
      <c r="AY19" s="25">
        <v>41631</v>
      </c>
      <c r="AZ19" s="25">
        <v>42204</v>
      </c>
      <c r="BA19" s="25">
        <v>50364</v>
      </c>
      <c r="BB19" s="25">
        <v>60490</v>
      </c>
      <c r="BC19" s="2">
        <v>68924</v>
      </c>
      <c r="BD19" s="2">
        <v>74415</v>
      </c>
      <c r="BE19" s="44">
        <v>79778</v>
      </c>
    </row>
    <row r="20" spans="1:57" ht="12.75">
      <c r="A20" s="25">
        <f t="shared" si="0"/>
        <v>17</v>
      </c>
      <c r="B20" s="25" t="s">
        <v>18</v>
      </c>
      <c r="C20" s="25">
        <v>1217</v>
      </c>
      <c r="D20" s="25">
        <v>754</v>
      </c>
      <c r="E20" s="25">
        <v>718</v>
      </c>
      <c r="F20" s="25">
        <v>587</v>
      </c>
      <c r="G20" s="25">
        <v>811</v>
      </c>
      <c r="H20" s="25">
        <v>1439</v>
      </c>
      <c r="I20" s="25">
        <v>1058</v>
      </c>
      <c r="J20" s="25">
        <v>1369</v>
      </c>
      <c r="K20" s="25">
        <v>1830</v>
      </c>
      <c r="L20" s="25">
        <v>2057</v>
      </c>
      <c r="M20" s="25">
        <v>2020</v>
      </c>
      <c r="N20" s="25">
        <v>3889</v>
      </c>
      <c r="O20" s="25">
        <v>3045</v>
      </c>
      <c r="P20" s="25">
        <v>2941</v>
      </c>
      <c r="Q20" s="25">
        <v>2107</v>
      </c>
      <c r="R20" s="25">
        <v>2642</v>
      </c>
      <c r="S20" s="25">
        <v>2353</v>
      </c>
      <c r="T20" s="25">
        <f t="shared" si="1"/>
        <v>17</v>
      </c>
      <c r="U20" s="25">
        <v>2228</v>
      </c>
      <c r="V20" s="25">
        <v>2256</v>
      </c>
      <c r="W20" s="25">
        <v>2607</v>
      </c>
      <c r="X20" s="25">
        <v>3910</v>
      </c>
      <c r="Y20" s="25">
        <v>4203</v>
      </c>
      <c r="Z20" s="25">
        <v>4817</v>
      </c>
      <c r="AA20" s="25">
        <v>6151</v>
      </c>
      <c r="AB20" s="25">
        <v>5652</v>
      </c>
      <c r="AC20" s="25">
        <v>8196</v>
      </c>
      <c r="AD20" s="25">
        <v>17322</v>
      </c>
      <c r="AE20" s="25">
        <v>19463</v>
      </c>
      <c r="AF20" s="25">
        <v>31282</v>
      </c>
      <c r="AG20" s="25">
        <v>38871</v>
      </c>
      <c r="AH20" s="25">
        <v>38377</v>
      </c>
      <c r="AI20" s="25">
        <v>25977</v>
      </c>
      <c r="AJ20" s="25">
        <v>28941</v>
      </c>
      <c r="AK20" s="25">
        <v>19405</v>
      </c>
      <c r="AL20" s="25">
        <v>16666</v>
      </c>
      <c r="AM20" s="25">
        <v>13533</v>
      </c>
      <c r="AN20" s="25">
        <f t="shared" si="2"/>
        <v>17</v>
      </c>
      <c r="AO20" s="25">
        <v>7990</v>
      </c>
      <c r="AP20" s="25">
        <v>4076</v>
      </c>
      <c r="AQ20" s="25">
        <v>13667</v>
      </c>
      <c r="AR20" s="44">
        <v>15848</v>
      </c>
      <c r="AS20" s="44">
        <v>17643</v>
      </c>
      <c r="AT20" s="25">
        <v>21030</v>
      </c>
      <c r="AU20" s="25">
        <v>23265</v>
      </c>
      <c r="AV20" s="25">
        <v>16724</v>
      </c>
      <c r="AW20" s="25">
        <v>29843</v>
      </c>
      <c r="AX20" s="25">
        <v>12716</v>
      </c>
      <c r="AY20" s="25">
        <v>23512</v>
      </c>
      <c r="AZ20" s="25">
        <v>15038</v>
      </c>
      <c r="BA20" s="25">
        <v>28562</v>
      </c>
      <c r="BB20" s="25">
        <v>34584</v>
      </c>
      <c r="BC20" s="2">
        <v>44202</v>
      </c>
      <c r="BD20" s="2">
        <v>42681</v>
      </c>
      <c r="BE20" s="44">
        <v>47681</v>
      </c>
    </row>
    <row r="21" spans="1:57" ht="12.75">
      <c r="A21" s="25"/>
      <c r="B21" s="25" t="s">
        <v>19</v>
      </c>
      <c r="C21" s="25">
        <f>SUM(C4:C20)</f>
        <v>597866</v>
      </c>
      <c r="D21" s="25">
        <f aca="true" t="shared" si="3" ref="D21:Q21">SUM(D4:D20)</f>
        <v>448968</v>
      </c>
      <c r="E21" s="25">
        <f t="shared" si="3"/>
        <v>504435</v>
      </c>
      <c r="F21" s="25">
        <f t="shared" si="3"/>
        <v>371445</v>
      </c>
      <c r="G21" s="25">
        <f t="shared" si="3"/>
        <v>409945</v>
      </c>
      <c r="H21" s="25">
        <f t="shared" si="3"/>
        <v>547541</v>
      </c>
      <c r="I21" s="25">
        <f t="shared" si="3"/>
        <v>526177</v>
      </c>
      <c r="J21" s="25">
        <f t="shared" si="3"/>
        <v>572405</v>
      </c>
      <c r="K21" s="25">
        <f t="shared" si="3"/>
        <v>582555</v>
      </c>
      <c r="L21" s="25">
        <f t="shared" si="3"/>
        <v>644576</v>
      </c>
      <c r="M21" s="25">
        <f t="shared" si="3"/>
        <v>577458</v>
      </c>
      <c r="N21" s="25">
        <f t="shared" si="3"/>
        <v>635847</v>
      </c>
      <c r="O21" s="25">
        <f t="shared" si="3"/>
        <v>457076</v>
      </c>
      <c r="P21" s="25">
        <f t="shared" si="3"/>
        <v>642447</v>
      </c>
      <c r="Q21" s="25">
        <f t="shared" si="3"/>
        <v>591846</v>
      </c>
      <c r="R21" s="25">
        <f>SUM(R4:R20)</f>
        <v>610752</v>
      </c>
      <c r="S21" s="25">
        <f>SUM(S4:S20)</f>
        <v>666306</v>
      </c>
      <c r="T21" s="25"/>
      <c r="U21" s="25">
        <f>SUM(U4:U20)</f>
        <v>627811</v>
      </c>
      <c r="V21" s="25">
        <f>SUM(V4:V20)</f>
        <v>485348</v>
      </c>
      <c r="W21" s="25">
        <f aca="true" t="shared" si="4" ref="W21:AQ21">SUM(W4:W20)</f>
        <v>496872</v>
      </c>
      <c r="X21" s="25">
        <f t="shared" si="4"/>
        <v>634346</v>
      </c>
      <c r="Y21" s="25">
        <f t="shared" si="4"/>
        <v>629494</v>
      </c>
      <c r="Z21" s="25">
        <f t="shared" si="4"/>
        <v>643400</v>
      </c>
      <c r="AA21" s="25">
        <f t="shared" si="4"/>
        <v>640956</v>
      </c>
      <c r="AB21" s="25">
        <f t="shared" si="4"/>
        <v>675941</v>
      </c>
      <c r="AC21" s="25">
        <f t="shared" si="4"/>
        <v>686387</v>
      </c>
      <c r="AD21" s="25">
        <f t="shared" si="4"/>
        <v>670279</v>
      </c>
      <c r="AE21" s="25">
        <f t="shared" si="4"/>
        <v>601960</v>
      </c>
      <c r="AF21" s="25">
        <f t="shared" si="4"/>
        <v>639542</v>
      </c>
      <c r="AG21" s="25">
        <f t="shared" si="4"/>
        <v>611356</v>
      </c>
      <c r="AH21" s="25">
        <f t="shared" si="4"/>
        <v>681588</v>
      </c>
      <c r="AI21" s="25">
        <f t="shared" si="4"/>
        <v>601468</v>
      </c>
      <c r="AJ21" s="25">
        <f t="shared" si="4"/>
        <v>566406</v>
      </c>
      <c r="AK21" s="25">
        <f t="shared" si="4"/>
        <v>498008</v>
      </c>
      <c r="AL21" s="25">
        <f t="shared" si="4"/>
        <v>627070</v>
      </c>
      <c r="AM21" s="25">
        <f t="shared" si="4"/>
        <v>556048</v>
      </c>
      <c r="AN21" s="25"/>
      <c r="AO21" s="25">
        <f t="shared" si="4"/>
        <v>425465</v>
      </c>
      <c r="AP21" s="25">
        <f t="shared" si="4"/>
        <v>298463</v>
      </c>
      <c r="AQ21" s="25">
        <f t="shared" si="4"/>
        <v>545701</v>
      </c>
      <c r="AR21" s="25">
        <f>SUM(AR4:AR20)</f>
        <v>609923</v>
      </c>
      <c r="AS21" s="25">
        <f>SUM(AS4:AS20)</f>
        <v>647254</v>
      </c>
      <c r="AT21" s="25">
        <v>765841</v>
      </c>
      <c r="AU21" s="25">
        <v>857474</v>
      </c>
      <c r="AV21" s="25">
        <v>735662</v>
      </c>
      <c r="AW21" s="25">
        <f>SUM(AW4:AW20)</f>
        <v>793594</v>
      </c>
      <c r="AX21" s="25">
        <f>SUM(AX4:AX20)</f>
        <v>348198</v>
      </c>
      <c r="AY21" s="25">
        <v>604878</v>
      </c>
      <c r="AZ21" s="23">
        <f aca="true" t="shared" si="5" ref="AZ21:BE21">SUM(AZ4:AZ20)</f>
        <v>659671</v>
      </c>
      <c r="BA21" s="25">
        <f t="shared" si="5"/>
        <v>777472</v>
      </c>
      <c r="BB21" s="25">
        <f t="shared" si="5"/>
        <v>872631</v>
      </c>
      <c r="BC21" s="2">
        <f t="shared" si="5"/>
        <v>1011412</v>
      </c>
      <c r="BD21" s="2">
        <f t="shared" si="5"/>
        <v>1045439</v>
      </c>
      <c r="BE21" s="2">
        <f t="shared" si="5"/>
        <v>1206528</v>
      </c>
    </row>
    <row r="22" spans="1:54" ht="12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</row>
    <row r="23" spans="1:54" ht="12.75">
      <c r="A23" s="23"/>
      <c r="B23" s="23"/>
      <c r="C23" s="23"/>
      <c r="D23" s="23"/>
      <c r="E23" s="23"/>
      <c r="F23" s="23"/>
      <c r="G23" s="23"/>
      <c r="H23" s="35" t="s">
        <v>308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35"/>
      <c r="AB23" s="23"/>
      <c r="AC23" s="23"/>
      <c r="AD23" s="23"/>
      <c r="AE23" s="23"/>
      <c r="AF23" s="23"/>
      <c r="AG23" s="23"/>
      <c r="AH23" s="23"/>
      <c r="AI23" s="35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</row>
    <row r="24" spans="1:57" ht="12.75">
      <c r="A24" s="24" t="s">
        <v>0</v>
      </c>
      <c r="B24" s="24" t="s">
        <v>1</v>
      </c>
      <c r="C24" s="24">
        <v>1965</v>
      </c>
      <c r="D24" s="24">
        <v>1966</v>
      </c>
      <c r="E24" s="24">
        <v>1967</v>
      </c>
      <c r="F24" s="24">
        <v>1968</v>
      </c>
      <c r="G24" s="24">
        <v>1969</v>
      </c>
      <c r="H24" s="24">
        <v>1970</v>
      </c>
      <c r="I24" s="24">
        <v>1971</v>
      </c>
      <c r="J24" s="24">
        <v>1972</v>
      </c>
      <c r="K24" s="24">
        <v>1973</v>
      </c>
      <c r="L24" s="24">
        <v>1974</v>
      </c>
      <c r="M24" s="24">
        <v>1975</v>
      </c>
      <c r="N24" s="24">
        <v>1976</v>
      </c>
      <c r="O24" s="24">
        <v>1977</v>
      </c>
      <c r="P24" s="24">
        <v>1978</v>
      </c>
      <c r="Q24" s="24">
        <v>1979</v>
      </c>
      <c r="R24" s="24">
        <v>1980</v>
      </c>
      <c r="S24" s="24">
        <v>1981</v>
      </c>
      <c r="T24" s="24" t="s">
        <v>0</v>
      </c>
      <c r="U24" s="24">
        <v>1982</v>
      </c>
      <c r="V24" s="24">
        <v>1983</v>
      </c>
      <c r="W24" s="24">
        <v>1984</v>
      </c>
      <c r="X24" s="24">
        <v>1985</v>
      </c>
      <c r="Y24" s="24">
        <v>1986</v>
      </c>
      <c r="Z24" s="24">
        <v>1987</v>
      </c>
      <c r="AA24" s="24">
        <v>1988</v>
      </c>
      <c r="AB24" s="24">
        <v>1989</v>
      </c>
      <c r="AC24" s="24">
        <v>1990</v>
      </c>
      <c r="AD24" s="24">
        <v>1991</v>
      </c>
      <c r="AE24" s="24">
        <v>1992</v>
      </c>
      <c r="AF24" s="24">
        <v>1993</v>
      </c>
      <c r="AG24" s="24">
        <v>1994</v>
      </c>
      <c r="AH24" s="24">
        <v>1995</v>
      </c>
      <c r="AI24" s="24">
        <v>1996</v>
      </c>
      <c r="AJ24" s="24">
        <v>1997</v>
      </c>
      <c r="AK24" s="24">
        <v>1998</v>
      </c>
      <c r="AL24" s="24">
        <v>1999</v>
      </c>
      <c r="AM24" s="24">
        <v>2000</v>
      </c>
      <c r="AN24" s="24" t="s">
        <v>0</v>
      </c>
      <c r="AO24" s="24">
        <v>2001</v>
      </c>
      <c r="AP24" s="24">
        <v>2002</v>
      </c>
      <c r="AQ24" s="24">
        <v>2003</v>
      </c>
      <c r="AR24" s="25">
        <v>2004</v>
      </c>
      <c r="AS24" s="25">
        <v>2005</v>
      </c>
      <c r="AT24" s="25">
        <v>2006</v>
      </c>
      <c r="AU24" s="25">
        <v>2007</v>
      </c>
      <c r="AV24" s="25">
        <v>2008</v>
      </c>
      <c r="AW24" s="25">
        <v>2009</v>
      </c>
      <c r="AX24" s="25">
        <v>2010</v>
      </c>
      <c r="AY24" s="25">
        <v>2011</v>
      </c>
      <c r="AZ24" s="25">
        <v>2012</v>
      </c>
      <c r="BA24" s="25">
        <v>2013</v>
      </c>
      <c r="BB24" s="25">
        <v>2014</v>
      </c>
      <c r="BC24" s="25">
        <v>2015</v>
      </c>
      <c r="BD24" s="25">
        <v>2016</v>
      </c>
      <c r="BE24" s="2">
        <v>2017</v>
      </c>
    </row>
    <row r="25" spans="1:57" ht="12.75">
      <c r="A25" s="25">
        <v>1</v>
      </c>
      <c r="B25" s="25" t="s">
        <v>2</v>
      </c>
      <c r="C25" s="25">
        <v>312</v>
      </c>
      <c r="D25" s="25">
        <v>282</v>
      </c>
      <c r="E25" s="25">
        <v>260</v>
      </c>
      <c r="F25" s="25">
        <v>248</v>
      </c>
      <c r="G25" s="25">
        <v>266</v>
      </c>
      <c r="H25" s="25">
        <v>319</v>
      </c>
      <c r="I25" s="25">
        <v>272</v>
      </c>
      <c r="J25" s="25">
        <v>315</v>
      </c>
      <c r="K25" s="25">
        <v>299</v>
      </c>
      <c r="L25" s="25">
        <v>308</v>
      </c>
      <c r="M25" s="25">
        <v>297</v>
      </c>
      <c r="N25" s="25">
        <v>240</v>
      </c>
      <c r="O25" s="25">
        <v>280</v>
      </c>
      <c r="P25" s="25">
        <v>245</v>
      </c>
      <c r="Q25" s="25">
        <v>283</v>
      </c>
      <c r="R25" s="25">
        <v>390</v>
      </c>
      <c r="S25" s="25">
        <v>307</v>
      </c>
      <c r="T25" s="25">
        <v>1</v>
      </c>
      <c r="U25" s="25">
        <v>378</v>
      </c>
      <c r="V25" s="25">
        <v>327</v>
      </c>
      <c r="W25" s="25">
        <v>343</v>
      </c>
      <c r="X25" s="25">
        <v>366</v>
      </c>
      <c r="Y25" s="25">
        <v>354</v>
      </c>
      <c r="Z25" s="25">
        <v>315</v>
      </c>
      <c r="AA25" s="25">
        <v>353</v>
      </c>
      <c r="AB25" s="25">
        <v>392</v>
      </c>
      <c r="AC25" s="25">
        <v>369</v>
      </c>
      <c r="AD25" s="25">
        <v>405</v>
      </c>
      <c r="AE25" s="25">
        <v>195</v>
      </c>
      <c r="AF25" s="25">
        <v>137</v>
      </c>
      <c r="AG25" s="25">
        <v>95</v>
      </c>
      <c r="AH25" s="25">
        <v>115</v>
      </c>
      <c r="AI25" s="25">
        <v>107</v>
      </c>
      <c r="AJ25" s="25">
        <v>92</v>
      </c>
      <c r="AK25" s="25">
        <v>88</v>
      </c>
      <c r="AL25" s="25">
        <v>114</v>
      </c>
      <c r="AM25" s="25">
        <v>87</v>
      </c>
      <c r="AN25" s="25">
        <v>1</v>
      </c>
      <c r="AO25" s="25">
        <v>46</v>
      </c>
      <c r="AP25" s="25">
        <v>41</v>
      </c>
      <c r="AQ25" s="25">
        <v>61</v>
      </c>
      <c r="AR25" s="26">
        <v>106</v>
      </c>
      <c r="AS25" s="44">
        <v>134</v>
      </c>
      <c r="AT25" s="25">
        <v>91</v>
      </c>
      <c r="AU25" s="25">
        <v>135</v>
      </c>
      <c r="AV25" s="25">
        <v>83</v>
      </c>
      <c r="AW25" s="25">
        <v>192</v>
      </c>
      <c r="AX25" s="25">
        <v>44</v>
      </c>
      <c r="AY25" s="25">
        <v>53</v>
      </c>
      <c r="AZ25" s="44">
        <v>112</v>
      </c>
      <c r="BA25" s="44">
        <v>89</v>
      </c>
      <c r="BB25" s="25">
        <v>111</v>
      </c>
      <c r="BC25" s="2">
        <v>132</v>
      </c>
      <c r="BD25" s="2">
        <v>136</v>
      </c>
      <c r="BE25" s="124">
        <v>294</v>
      </c>
    </row>
    <row r="26" spans="1:57" ht="12.75">
      <c r="A26" s="25">
        <f>A25+1</f>
        <v>2</v>
      </c>
      <c r="B26" s="25" t="s">
        <v>3</v>
      </c>
      <c r="C26" s="25">
        <v>361</v>
      </c>
      <c r="D26" s="25">
        <v>366</v>
      </c>
      <c r="E26" s="25">
        <v>367</v>
      </c>
      <c r="F26" s="25">
        <v>374</v>
      </c>
      <c r="G26" s="25">
        <v>354</v>
      </c>
      <c r="H26" s="25">
        <v>418</v>
      </c>
      <c r="I26" s="25">
        <v>393</v>
      </c>
      <c r="J26" s="25">
        <v>395</v>
      </c>
      <c r="K26" s="25">
        <v>396</v>
      </c>
      <c r="L26" s="25">
        <v>340</v>
      </c>
      <c r="M26" s="25">
        <v>242</v>
      </c>
      <c r="N26" s="25">
        <v>202</v>
      </c>
      <c r="O26" s="25">
        <v>164</v>
      </c>
      <c r="P26" s="25">
        <v>240</v>
      </c>
      <c r="Q26" s="25">
        <v>268</v>
      </c>
      <c r="R26" s="25">
        <v>449</v>
      </c>
      <c r="S26" s="25">
        <v>405</v>
      </c>
      <c r="T26" s="25">
        <f>T25+1</f>
        <v>2</v>
      </c>
      <c r="U26" s="25">
        <v>386</v>
      </c>
      <c r="V26" s="25">
        <v>285</v>
      </c>
      <c r="W26" s="25">
        <v>314</v>
      </c>
      <c r="X26" s="25">
        <v>389</v>
      </c>
      <c r="Y26" s="25">
        <v>447</v>
      </c>
      <c r="Z26" s="25">
        <v>424</v>
      </c>
      <c r="AA26" s="25">
        <v>381</v>
      </c>
      <c r="AB26" s="25">
        <v>424</v>
      </c>
      <c r="AC26" s="25">
        <v>389</v>
      </c>
      <c r="AD26" s="25">
        <v>369</v>
      </c>
      <c r="AE26" s="25">
        <v>253</v>
      </c>
      <c r="AF26" s="25">
        <v>185</v>
      </c>
      <c r="AG26" s="25">
        <v>203</v>
      </c>
      <c r="AH26" s="25">
        <v>309</v>
      </c>
      <c r="AI26" s="25">
        <v>279</v>
      </c>
      <c r="AJ26" s="25">
        <v>150</v>
      </c>
      <c r="AK26" s="25">
        <v>233</v>
      </c>
      <c r="AL26" s="25">
        <v>361</v>
      </c>
      <c r="AM26" s="25">
        <v>247</v>
      </c>
      <c r="AN26" s="25">
        <f>AN25+1</f>
        <v>2</v>
      </c>
      <c r="AO26" s="25">
        <v>235</v>
      </c>
      <c r="AP26" s="25">
        <v>243</v>
      </c>
      <c r="AQ26" s="25">
        <v>310</v>
      </c>
      <c r="AR26" s="26">
        <v>293</v>
      </c>
      <c r="AS26" s="44">
        <v>459</v>
      </c>
      <c r="AT26" s="25">
        <v>306</v>
      </c>
      <c r="AU26" s="25">
        <v>290</v>
      </c>
      <c r="AV26" s="25">
        <v>317</v>
      </c>
      <c r="AW26" s="25">
        <v>287</v>
      </c>
      <c r="AX26" s="25">
        <v>52</v>
      </c>
      <c r="AY26" s="25">
        <v>227</v>
      </c>
      <c r="AZ26" s="44">
        <v>266</v>
      </c>
      <c r="BA26" s="44">
        <v>189</v>
      </c>
      <c r="BB26" s="25">
        <v>195</v>
      </c>
      <c r="BC26" s="2">
        <v>199</v>
      </c>
      <c r="BD26" s="2">
        <v>192</v>
      </c>
      <c r="BE26" s="124">
        <v>250</v>
      </c>
    </row>
    <row r="27" spans="1:57" ht="12.75">
      <c r="A27" s="25">
        <f aca="true" t="shared" si="6" ref="A27:A41">A26+1</f>
        <v>3</v>
      </c>
      <c r="B27" s="25" t="s">
        <v>4</v>
      </c>
      <c r="C27" s="25">
        <v>218</v>
      </c>
      <c r="D27" s="25">
        <v>285</v>
      </c>
      <c r="E27" s="25">
        <v>189</v>
      </c>
      <c r="F27" s="25">
        <v>235</v>
      </c>
      <c r="G27" s="25">
        <v>150</v>
      </c>
      <c r="H27" s="25">
        <v>197</v>
      </c>
      <c r="I27" s="25">
        <v>187</v>
      </c>
      <c r="J27" s="25">
        <v>203</v>
      </c>
      <c r="K27" s="25">
        <v>216</v>
      </c>
      <c r="L27" s="25">
        <v>219</v>
      </c>
      <c r="M27" s="25">
        <v>201</v>
      </c>
      <c r="N27" s="25">
        <v>161</v>
      </c>
      <c r="O27" s="25">
        <v>219</v>
      </c>
      <c r="P27" s="25">
        <v>182</v>
      </c>
      <c r="Q27" s="25">
        <v>195</v>
      </c>
      <c r="R27" s="25">
        <v>22</v>
      </c>
      <c r="S27" s="25">
        <v>31</v>
      </c>
      <c r="T27" s="25">
        <f aca="true" t="shared" si="7" ref="T27:T41">T26+1</f>
        <v>3</v>
      </c>
      <c r="U27" s="25">
        <v>37</v>
      </c>
      <c r="V27" s="25">
        <v>38</v>
      </c>
      <c r="W27" s="25">
        <v>46</v>
      </c>
      <c r="X27" s="25">
        <v>42</v>
      </c>
      <c r="Y27" s="25">
        <v>58</v>
      </c>
      <c r="Z27" s="25">
        <v>50</v>
      </c>
      <c r="AA27" s="25">
        <v>61</v>
      </c>
      <c r="AB27" s="25">
        <v>59</v>
      </c>
      <c r="AC27" s="25">
        <v>57</v>
      </c>
      <c r="AD27" s="25">
        <v>42</v>
      </c>
      <c r="AE27" s="25">
        <v>49</v>
      </c>
      <c r="AF27" s="25">
        <v>49</v>
      </c>
      <c r="AG27" s="25">
        <v>51</v>
      </c>
      <c r="AH27" s="25">
        <v>51</v>
      </c>
      <c r="AI27" s="25">
        <v>42</v>
      </c>
      <c r="AJ27" s="25">
        <v>48</v>
      </c>
      <c r="AK27" s="25">
        <v>55</v>
      </c>
      <c r="AL27" s="25">
        <v>44</v>
      </c>
      <c r="AM27" s="25">
        <v>52</v>
      </c>
      <c r="AN27" s="25">
        <f aca="true" t="shared" si="8" ref="AN27:AN41">AN26+1</f>
        <v>3</v>
      </c>
      <c r="AO27" s="25">
        <v>29</v>
      </c>
      <c r="AP27" s="25">
        <v>45</v>
      </c>
      <c r="AQ27" s="25">
        <v>34</v>
      </c>
      <c r="AR27" s="26">
        <v>33</v>
      </c>
      <c r="AS27" s="44">
        <v>20</v>
      </c>
      <c r="AT27" s="25">
        <v>29</v>
      </c>
      <c r="AU27" s="25">
        <v>27</v>
      </c>
      <c r="AV27" s="25">
        <v>19</v>
      </c>
      <c r="AW27" s="25">
        <v>13</v>
      </c>
      <c r="AX27" s="25">
        <v>17</v>
      </c>
      <c r="AY27" s="25">
        <v>17</v>
      </c>
      <c r="AZ27" s="44">
        <v>24</v>
      </c>
      <c r="BA27" s="44">
        <v>24</v>
      </c>
      <c r="BB27" s="25">
        <v>12</v>
      </c>
      <c r="BC27" s="2">
        <v>24</v>
      </c>
      <c r="BD27" s="2">
        <v>24</v>
      </c>
      <c r="BE27" s="124">
        <v>27</v>
      </c>
    </row>
    <row r="28" spans="1:57" ht="12.75">
      <c r="A28" s="25">
        <f t="shared" si="6"/>
        <v>4</v>
      </c>
      <c r="B28" s="25" t="s">
        <v>5</v>
      </c>
      <c r="C28" s="25">
        <v>359</v>
      </c>
      <c r="D28" s="25">
        <v>403</v>
      </c>
      <c r="E28" s="25">
        <v>331</v>
      </c>
      <c r="F28" s="25">
        <v>367</v>
      </c>
      <c r="G28" s="25">
        <v>321</v>
      </c>
      <c r="H28" s="25">
        <v>342</v>
      </c>
      <c r="I28" s="25">
        <v>412</v>
      </c>
      <c r="J28" s="25">
        <v>327</v>
      </c>
      <c r="K28" s="25">
        <v>349</v>
      </c>
      <c r="L28" s="25">
        <v>342</v>
      </c>
      <c r="M28" s="25">
        <v>498</v>
      </c>
      <c r="N28" s="25">
        <v>323</v>
      </c>
      <c r="O28" s="25">
        <v>392</v>
      </c>
      <c r="P28" s="25">
        <v>331</v>
      </c>
      <c r="Q28" s="25">
        <v>498</v>
      </c>
      <c r="R28" s="25">
        <v>67</v>
      </c>
      <c r="S28" s="25">
        <v>123</v>
      </c>
      <c r="T28" s="25">
        <f t="shared" si="7"/>
        <v>4</v>
      </c>
      <c r="U28" s="25">
        <v>84</v>
      </c>
      <c r="V28" s="25">
        <v>94</v>
      </c>
      <c r="W28" s="25">
        <v>96</v>
      </c>
      <c r="X28" s="25">
        <v>110</v>
      </c>
      <c r="Y28" s="25">
        <v>132</v>
      </c>
      <c r="Z28" s="25">
        <v>130</v>
      </c>
      <c r="AA28" s="25">
        <v>144</v>
      </c>
      <c r="AB28" s="25">
        <v>146</v>
      </c>
      <c r="AC28" s="25">
        <v>124</v>
      </c>
      <c r="AD28" s="25">
        <v>84</v>
      </c>
      <c r="AE28" s="25">
        <v>51</v>
      </c>
      <c r="AF28" s="25">
        <v>58</v>
      </c>
      <c r="AG28" s="25">
        <v>54</v>
      </c>
      <c r="AH28" s="25">
        <v>85</v>
      </c>
      <c r="AI28" s="25">
        <v>64</v>
      </c>
      <c r="AJ28" s="25">
        <v>96</v>
      </c>
      <c r="AK28" s="25">
        <v>63</v>
      </c>
      <c r="AL28" s="25">
        <v>80</v>
      </c>
      <c r="AM28" s="25">
        <v>49</v>
      </c>
      <c r="AN28" s="25">
        <f t="shared" si="8"/>
        <v>4</v>
      </c>
      <c r="AO28" s="25">
        <v>68</v>
      </c>
      <c r="AP28" s="25">
        <v>11</v>
      </c>
      <c r="AQ28" s="25">
        <v>25</v>
      </c>
      <c r="AR28" s="26">
        <v>39</v>
      </c>
      <c r="AS28" s="44">
        <v>33</v>
      </c>
      <c r="AT28" s="25">
        <v>34</v>
      </c>
      <c r="AU28" s="25">
        <v>38</v>
      </c>
      <c r="AV28" s="25">
        <v>35</v>
      </c>
      <c r="AW28" s="25">
        <v>34</v>
      </c>
      <c r="AX28" s="25">
        <v>34</v>
      </c>
      <c r="AY28" s="25">
        <v>76</v>
      </c>
      <c r="AZ28" s="51">
        <v>58</v>
      </c>
      <c r="BA28" s="51">
        <v>85</v>
      </c>
      <c r="BB28" s="25">
        <v>133</v>
      </c>
      <c r="BC28" s="2">
        <v>178</v>
      </c>
      <c r="BD28" s="2">
        <v>178</v>
      </c>
      <c r="BE28" s="124">
        <v>193</v>
      </c>
    </row>
    <row r="29" spans="1:57" ht="12.75">
      <c r="A29" s="25">
        <f t="shared" si="6"/>
        <v>5</v>
      </c>
      <c r="B29" s="25" t="s">
        <v>6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>
        <v>403</v>
      </c>
      <c r="R29" s="25">
        <v>742</v>
      </c>
      <c r="S29" s="25">
        <v>804</v>
      </c>
      <c r="T29" s="25">
        <f t="shared" si="7"/>
        <v>5</v>
      </c>
      <c r="U29" s="25">
        <v>496</v>
      </c>
      <c r="V29" s="25">
        <v>550</v>
      </c>
      <c r="W29" s="25">
        <v>529</v>
      </c>
      <c r="X29" s="25">
        <v>611</v>
      </c>
      <c r="Y29" s="25">
        <v>586</v>
      </c>
      <c r="Z29" s="25">
        <v>547</v>
      </c>
      <c r="AA29" s="25">
        <v>597</v>
      </c>
      <c r="AB29" s="25">
        <v>471</v>
      </c>
      <c r="AC29" s="25">
        <v>559</v>
      </c>
      <c r="AD29" s="25">
        <v>376</v>
      </c>
      <c r="AE29" s="25">
        <v>502</v>
      </c>
      <c r="AF29" s="25">
        <v>417</v>
      </c>
      <c r="AG29" s="25">
        <v>416</v>
      </c>
      <c r="AH29" s="25">
        <v>475</v>
      </c>
      <c r="AI29" s="25">
        <v>340</v>
      </c>
      <c r="AJ29" s="25">
        <v>409</v>
      </c>
      <c r="AK29" s="25">
        <v>395</v>
      </c>
      <c r="AL29" s="25">
        <v>365</v>
      </c>
      <c r="AM29" s="25">
        <v>288</v>
      </c>
      <c r="AN29" s="25">
        <f t="shared" si="8"/>
        <v>5</v>
      </c>
      <c r="AO29" s="25">
        <v>271</v>
      </c>
      <c r="AP29" s="25">
        <v>118</v>
      </c>
      <c r="AQ29" s="25">
        <v>279</v>
      </c>
      <c r="AR29" s="26">
        <v>275</v>
      </c>
      <c r="AS29" s="44">
        <v>288</v>
      </c>
      <c r="AT29" s="25">
        <v>312</v>
      </c>
      <c r="AU29" s="25">
        <v>347</v>
      </c>
      <c r="AV29" s="25">
        <v>428</v>
      </c>
      <c r="AW29" s="25">
        <v>428</v>
      </c>
      <c r="AX29" s="25">
        <v>229</v>
      </c>
      <c r="AY29" s="25">
        <v>483</v>
      </c>
      <c r="AZ29" s="51">
        <v>358</v>
      </c>
      <c r="BA29" s="51">
        <v>566</v>
      </c>
      <c r="BB29" s="25">
        <v>360</v>
      </c>
      <c r="BC29" s="2">
        <v>515</v>
      </c>
      <c r="BD29" s="2">
        <v>513</v>
      </c>
      <c r="BE29" s="124">
        <v>691</v>
      </c>
    </row>
    <row r="30" spans="1:57" ht="12.75">
      <c r="A30" s="25">
        <f t="shared" si="6"/>
        <v>6</v>
      </c>
      <c r="B30" s="25" t="s">
        <v>7</v>
      </c>
      <c r="C30" s="25">
        <v>57</v>
      </c>
      <c r="D30" s="25">
        <v>55</v>
      </c>
      <c r="E30" s="25">
        <v>41</v>
      </c>
      <c r="F30" s="25">
        <v>43</v>
      </c>
      <c r="G30" s="25">
        <v>44</v>
      </c>
      <c r="H30" s="25">
        <v>55</v>
      </c>
      <c r="I30" s="25">
        <v>49</v>
      </c>
      <c r="J30" s="25">
        <v>59</v>
      </c>
      <c r="K30" s="25">
        <v>59</v>
      </c>
      <c r="L30" s="25">
        <v>60</v>
      </c>
      <c r="M30" s="25">
        <v>55</v>
      </c>
      <c r="N30" s="25">
        <v>59</v>
      </c>
      <c r="O30" s="25">
        <v>56</v>
      </c>
      <c r="P30" s="25">
        <v>67</v>
      </c>
      <c r="Q30" s="25">
        <v>64</v>
      </c>
      <c r="R30" s="25">
        <v>87</v>
      </c>
      <c r="S30" s="25">
        <v>73</v>
      </c>
      <c r="T30" s="25">
        <f t="shared" si="7"/>
        <v>6</v>
      </c>
      <c r="U30" s="25">
        <v>95</v>
      </c>
      <c r="V30" s="25">
        <v>98</v>
      </c>
      <c r="W30" s="25">
        <v>86</v>
      </c>
      <c r="X30" s="25">
        <v>90</v>
      </c>
      <c r="Y30" s="25">
        <v>107</v>
      </c>
      <c r="Z30" s="25">
        <v>104</v>
      </c>
      <c r="AA30" s="25">
        <v>139</v>
      </c>
      <c r="AB30" s="25">
        <v>109</v>
      </c>
      <c r="AC30" s="25">
        <v>118</v>
      </c>
      <c r="AD30" s="25">
        <v>97</v>
      </c>
      <c r="AE30" s="25">
        <v>25</v>
      </c>
      <c r="AF30" s="25">
        <v>27</v>
      </c>
      <c r="AG30" s="25">
        <v>12</v>
      </c>
      <c r="AH30" s="25">
        <v>12</v>
      </c>
      <c r="AI30" s="25">
        <v>6</v>
      </c>
      <c r="AJ30" s="25">
        <v>9</v>
      </c>
      <c r="AK30" s="25">
        <v>11</v>
      </c>
      <c r="AL30" s="25">
        <v>9</v>
      </c>
      <c r="AM30" s="25">
        <v>12</v>
      </c>
      <c r="AN30" s="25">
        <f t="shared" si="8"/>
        <v>6</v>
      </c>
      <c r="AO30" s="25">
        <v>4</v>
      </c>
      <c r="AP30" s="25">
        <v>7</v>
      </c>
      <c r="AQ30" s="25">
        <v>4</v>
      </c>
      <c r="AR30" s="26">
        <v>7</v>
      </c>
      <c r="AS30" s="44">
        <v>7</v>
      </c>
      <c r="AT30" s="25">
        <v>1</v>
      </c>
      <c r="AU30" s="25">
        <v>6</v>
      </c>
      <c r="AV30" s="25">
        <v>3</v>
      </c>
      <c r="AW30" s="25">
        <v>3</v>
      </c>
      <c r="AX30" s="25">
        <v>0</v>
      </c>
      <c r="AY30" s="25">
        <v>2</v>
      </c>
      <c r="AZ30" s="44">
        <v>1</v>
      </c>
      <c r="BA30" s="44">
        <v>4</v>
      </c>
      <c r="BB30" s="25">
        <v>3</v>
      </c>
      <c r="BC30" s="2">
        <v>5</v>
      </c>
      <c r="BD30" s="2">
        <v>5</v>
      </c>
      <c r="BE30" s="124">
        <v>14</v>
      </c>
    </row>
    <row r="31" spans="1:57" ht="12.75">
      <c r="A31" s="25">
        <f t="shared" si="6"/>
        <v>7</v>
      </c>
      <c r="B31" s="25" t="s">
        <v>8</v>
      </c>
      <c r="C31" s="25">
        <v>354</v>
      </c>
      <c r="D31" s="25">
        <v>326</v>
      </c>
      <c r="E31" s="25">
        <v>240</v>
      </c>
      <c r="F31" s="25">
        <v>148</v>
      </c>
      <c r="G31" s="25">
        <v>200</v>
      </c>
      <c r="H31" s="25">
        <v>207</v>
      </c>
      <c r="I31" s="25">
        <v>248</v>
      </c>
      <c r="J31" s="25">
        <v>241</v>
      </c>
      <c r="K31" s="25">
        <v>243</v>
      </c>
      <c r="L31" s="25">
        <v>236</v>
      </c>
      <c r="M31" s="25">
        <v>252</v>
      </c>
      <c r="N31" s="25">
        <v>159</v>
      </c>
      <c r="O31" s="25">
        <v>162</v>
      </c>
      <c r="P31" s="25">
        <v>146</v>
      </c>
      <c r="Q31" s="25">
        <v>241</v>
      </c>
      <c r="R31" s="25">
        <v>204</v>
      </c>
      <c r="S31" s="25">
        <v>238</v>
      </c>
      <c r="T31" s="25">
        <f t="shared" si="7"/>
        <v>7</v>
      </c>
      <c r="U31" s="25">
        <v>230</v>
      </c>
      <c r="V31" s="25">
        <v>230</v>
      </c>
      <c r="W31" s="25">
        <v>192</v>
      </c>
      <c r="X31" s="25">
        <v>237</v>
      </c>
      <c r="Y31" s="25">
        <v>271</v>
      </c>
      <c r="Z31" s="25">
        <v>271</v>
      </c>
      <c r="AA31" s="25">
        <v>319</v>
      </c>
      <c r="AB31" s="25">
        <v>255</v>
      </c>
      <c r="AC31" s="25">
        <v>300</v>
      </c>
      <c r="AD31" s="25">
        <v>204</v>
      </c>
      <c r="AE31" s="25">
        <v>313</v>
      </c>
      <c r="AF31" s="25">
        <v>208</v>
      </c>
      <c r="AG31" s="25">
        <v>192</v>
      </c>
      <c r="AH31" s="25">
        <v>187</v>
      </c>
      <c r="AI31" s="25">
        <v>157</v>
      </c>
      <c r="AJ31" s="25">
        <v>192</v>
      </c>
      <c r="AK31" s="25">
        <v>213</v>
      </c>
      <c r="AL31" s="25">
        <v>167</v>
      </c>
      <c r="AM31" s="25">
        <v>229</v>
      </c>
      <c r="AN31" s="25">
        <f t="shared" si="8"/>
        <v>7</v>
      </c>
      <c r="AO31" s="25">
        <v>186</v>
      </c>
      <c r="AP31" s="25">
        <v>26</v>
      </c>
      <c r="AQ31" s="25">
        <v>115</v>
      </c>
      <c r="AR31" s="26">
        <v>153</v>
      </c>
      <c r="AS31" s="44">
        <v>144</v>
      </c>
      <c r="AT31" s="25">
        <v>197</v>
      </c>
      <c r="AU31" s="25">
        <v>213</v>
      </c>
      <c r="AV31" s="25">
        <v>210</v>
      </c>
      <c r="AW31" s="25">
        <v>209</v>
      </c>
      <c r="AX31" s="25">
        <v>220</v>
      </c>
      <c r="AY31" s="25">
        <v>208</v>
      </c>
      <c r="AZ31" s="44">
        <v>226</v>
      </c>
      <c r="BA31" s="44">
        <v>259</v>
      </c>
      <c r="BB31" s="25">
        <v>222</v>
      </c>
      <c r="BC31" s="2">
        <v>193</v>
      </c>
      <c r="BD31" s="2">
        <v>293</v>
      </c>
      <c r="BE31" s="124">
        <v>382</v>
      </c>
    </row>
    <row r="32" spans="1:57" ht="12.75">
      <c r="A32" s="25">
        <f t="shared" si="6"/>
        <v>8</v>
      </c>
      <c r="B32" s="25" t="s">
        <v>9</v>
      </c>
      <c r="C32" s="25">
        <v>714</v>
      </c>
      <c r="D32" s="25">
        <v>712</v>
      </c>
      <c r="E32" s="25">
        <v>477</v>
      </c>
      <c r="F32" s="25">
        <v>336</v>
      </c>
      <c r="G32" s="25">
        <v>413</v>
      </c>
      <c r="H32" s="25">
        <v>403</v>
      </c>
      <c r="I32" s="25">
        <v>489</v>
      </c>
      <c r="J32" s="25">
        <v>469</v>
      </c>
      <c r="K32" s="25">
        <v>531</v>
      </c>
      <c r="L32" s="25">
        <v>462</v>
      </c>
      <c r="M32" s="25">
        <v>530</v>
      </c>
      <c r="N32" s="25">
        <v>383</v>
      </c>
      <c r="O32" s="25">
        <v>416</v>
      </c>
      <c r="P32" s="25">
        <v>412</v>
      </c>
      <c r="Q32" s="25">
        <v>496</v>
      </c>
      <c r="R32" s="25">
        <v>566</v>
      </c>
      <c r="S32" s="25">
        <v>578</v>
      </c>
      <c r="T32" s="25">
        <f t="shared" si="7"/>
        <v>8</v>
      </c>
      <c r="U32" s="25">
        <v>570</v>
      </c>
      <c r="V32" s="25">
        <v>573</v>
      </c>
      <c r="W32" s="25">
        <v>543</v>
      </c>
      <c r="X32" s="25">
        <v>583</v>
      </c>
      <c r="Y32" s="25">
        <v>699</v>
      </c>
      <c r="Z32" s="25">
        <v>688</v>
      </c>
      <c r="AA32" s="25">
        <v>862</v>
      </c>
      <c r="AB32" s="25">
        <v>648</v>
      </c>
      <c r="AC32" s="25">
        <v>815</v>
      </c>
      <c r="AD32" s="25">
        <v>697</v>
      </c>
      <c r="AE32" s="25">
        <v>469</v>
      </c>
      <c r="AF32" s="25">
        <v>626</v>
      </c>
      <c r="AG32" s="25">
        <v>510</v>
      </c>
      <c r="AH32" s="25">
        <v>588</v>
      </c>
      <c r="AI32" s="25">
        <v>688</v>
      </c>
      <c r="AJ32" s="25">
        <v>398</v>
      </c>
      <c r="AK32" s="25">
        <v>302</v>
      </c>
      <c r="AL32" s="25">
        <v>337</v>
      </c>
      <c r="AM32" s="25">
        <v>402</v>
      </c>
      <c r="AN32" s="25">
        <f t="shared" si="8"/>
        <v>8</v>
      </c>
      <c r="AO32" s="25">
        <v>134</v>
      </c>
      <c r="AP32" s="25">
        <v>44</v>
      </c>
      <c r="AQ32" s="25">
        <v>232</v>
      </c>
      <c r="AR32" s="26">
        <v>210</v>
      </c>
      <c r="AS32" s="44">
        <v>306</v>
      </c>
      <c r="AT32" s="25">
        <v>269</v>
      </c>
      <c r="AU32" s="25">
        <v>261</v>
      </c>
      <c r="AV32" s="25">
        <v>343</v>
      </c>
      <c r="AW32" s="25">
        <v>280</v>
      </c>
      <c r="AX32" s="25">
        <v>277</v>
      </c>
      <c r="AY32" s="25">
        <v>250</v>
      </c>
      <c r="AZ32" s="44">
        <v>366</v>
      </c>
      <c r="BA32" s="44">
        <v>354</v>
      </c>
      <c r="BB32" s="25">
        <v>430</v>
      </c>
      <c r="BC32" s="2">
        <v>426</v>
      </c>
      <c r="BD32" s="2">
        <v>469</v>
      </c>
      <c r="BE32" s="124">
        <v>573</v>
      </c>
    </row>
    <row r="33" spans="1:57" ht="12.75">
      <c r="A33" s="25">
        <f t="shared" si="6"/>
        <v>9</v>
      </c>
      <c r="B33" s="25" t="s">
        <v>10</v>
      </c>
      <c r="C33" s="25">
        <v>1068</v>
      </c>
      <c r="D33" s="25">
        <v>777</v>
      </c>
      <c r="E33" s="25">
        <v>860</v>
      </c>
      <c r="F33" s="25">
        <v>829</v>
      </c>
      <c r="G33" s="25">
        <v>732</v>
      </c>
      <c r="H33" s="25">
        <v>728</v>
      </c>
      <c r="I33" s="25">
        <v>858</v>
      </c>
      <c r="J33" s="25">
        <v>738</v>
      </c>
      <c r="K33" s="25">
        <v>894</v>
      </c>
      <c r="L33" s="25">
        <v>742</v>
      </c>
      <c r="M33" s="25">
        <v>862</v>
      </c>
      <c r="N33" s="25">
        <v>574</v>
      </c>
      <c r="O33" s="25">
        <v>647</v>
      </c>
      <c r="P33" s="25">
        <v>496</v>
      </c>
      <c r="Q33" s="25">
        <v>176</v>
      </c>
      <c r="R33" s="25">
        <v>168</v>
      </c>
      <c r="S33" s="25">
        <v>225</v>
      </c>
      <c r="T33" s="25">
        <f t="shared" si="7"/>
        <v>9</v>
      </c>
      <c r="U33" s="25">
        <v>172</v>
      </c>
      <c r="V33" s="25">
        <v>249</v>
      </c>
      <c r="W33" s="25">
        <v>158</v>
      </c>
      <c r="X33" s="25">
        <v>219</v>
      </c>
      <c r="Y33" s="25">
        <v>169</v>
      </c>
      <c r="Z33" s="25">
        <v>219</v>
      </c>
      <c r="AA33" s="25">
        <v>183</v>
      </c>
      <c r="AB33" s="25">
        <v>192</v>
      </c>
      <c r="AC33" s="25">
        <v>174</v>
      </c>
      <c r="AD33" s="25">
        <v>194</v>
      </c>
      <c r="AE33" s="25">
        <v>97</v>
      </c>
      <c r="AF33" s="25">
        <v>84</v>
      </c>
      <c r="AG33" s="25">
        <v>106</v>
      </c>
      <c r="AH33" s="25">
        <v>123</v>
      </c>
      <c r="AI33" s="25">
        <v>143</v>
      </c>
      <c r="AJ33" s="25">
        <v>118</v>
      </c>
      <c r="AK33" s="25">
        <v>134</v>
      </c>
      <c r="AL33" s="25">
        <v>180</v>
      </c>
      <c r="AM33" s="25">
        <v>52</v>
      </c>
      <c r="AN33" s="25">
        <f t="shared" si="8"/>
        <v>9</v>
      </c>
      <c r="AO33" s="25">
        <v>32</v>
      </c>
      <c r="AP33" s="25">
        <v>28</v>
      </c>
      <c r="AQ33" s="25">
        <v>50</v>
      </c>
      <c r="AR33" s="26">
        <v>60</v>
      </c>
      <c r="AS33" s="44">
        <v>69</v>
      </c>
      <c r="AT33" s="25">
        <v>78</v>
      </c>
      <c r="AU33" s="25">
        <v>96</v>
      </c>
      <c r="AV33" s="25">
        <v>95</v>
      </c>
      <c r="AW33" s="25">
        <v>108</v>
      </c>
      <c r="AX33" s="25">
        <v>193</v>
      </c>
      <c r="AY33" s="25">
        <v>84</v>
      </c>
      <c r="AZ33" s="44">
        <v>120</v>
      </c>
      <c r="BA33" s="44">
        <v>124</v>
      </c>
      <c r="BB33" s="25">
        <v>125</v>
      </c>
      <c r="BC33" s="2">
        <v>155</v>
      </c>
      <c r="BD33" s="2">
        <v>133</v>
      </c>
      <c r="BE33" s="124">
        <v>262</v>
      </c>
    </row>
    <row r="34" spans="1:57" ht="12.75">
      <c r="A34" s="25">
        <f t="shared" si="6"/>
        <v>10</v>
      </c>
      <c r="B34" s="25" t="s">
        <v>11</v>
      </c>
      <c r="C34" s="25">
        <v>170</v>
      </c>
      <c r="D34" s="25">
        <v>172</v>
      </c>
      <c r="E34" s="25">
        <v>144</v>
      </c>
      <c r="F34" s="25">
        <v>163</v>
      </c>
      <c r="G34" s="25">
        <v>109</v>
      </c>
      <c r="H34" s="25">
        <v>187</v>
      </c>
      <c r="I34" s="25">
        <v>157</v>
      </c>
      <c r="J34" s="25">
        <v>215</v>
      </c>
      <c r="K34" s="25">
        <v>223</v>
      </c>
      <c r="L34" s="25">
        <v>241</v>
      </c>
      <c r="M34" s="25">
        <v>268</v>
      </c>
      <c r="N34" s="25">
        <v>195</v>
      </c>
      <c r="O34" s="25">
        <v>240</v>
      </c>
      <c r="P34" s="25">
        <v>271</v>
      </c>
      <c r="Q34" s="25">
        <v>269</v>
      </c>
      <c r="R34" s="25">
        <v>328</v>
      </c>
      <c r="S34" s="25">
        <v>295</v>
      </c>
      <c r="T34" s="25">
        <f t="shared" si="7"/>
        <v>10</v>
      </c>
      <c r="U34" s="25">
        <v>348</v>
      </c>
      <c r="V34" s="25">
        <v>235</v>
      </c>
      <c r="W34" s="25">
        <v>163</v>
      </c>
      <c r="X34" s="25">
        <v>244</v>
      </c>
      <c r="Y34" s="25">
        <v>302</v>
      </c>
      <c r="Z34" s="25">
        <v>316</v>
      </c>
      <c r="AA34" s="25">
        <v>288</v>
      </c>
      <c r="AB34" s="25">
        <v>281</v>
      </c>
      <c r="AC34" s="25">
        <v>289</v>
      </c>
      <c r="AD34" s="25">
        <v>364</v>
      </c>
      <c r="AE34" s="25">
        <v>151</v>
      </c>
      <c r="AF34" s="25">
        <v>309</v>
      </c>
      <c r="AG34" s="25">
        <v>157</v>
      </c>
      <c r="AH34" s="25">
        <v>164</v>
      </c>
      <c r="AI34" s="25">
        <v>143</v>
      </c>
      <c r="AJ34" s="25">
        <v>91</v>
      </c>
      <c r="AK34" s="25">
        <v>44</v>
      </c>
      <c r="AL34" s="25">
        <v>70</v>
      </c>
      <c r="AM34" s="25">
        <v>43</v>
      </c>
      <c r="AN34" s="25">
        <f t="shared" si="8"/>
        <v>10</v>
      </c>
      <c r="AO34" s="25">
        <v>21</v>
      </c>
      <c r="AP34" s="25">
        <v>10</v>
      </c>
      <c r="AQ34" s="25">
        <v>57</v>
      </c>
      <c r="AR34" s="26">
        <v>42</v>
      </c>
      <c r="AS34" s="44">
        <v>50</v>
      </c>
      <c r="AT34" s="25">
        <v>48</v>
      </c>
      <c r="AU34" s="25">
        <v>58</v>
      </c>
      <c r="AV34" s="25">
        <v>59</v>
      </c>
      <c r="AW34" s="25">
        <v>98</v>
      </c>
      <c r="AX34" s="25">
        <v>60</v>
      </c>
      <c r="AY34" s="25">
        <v>61</v>
      </c>
      <c r="AZ34" s="44">
        <v>97</v>
      </c>
      <c r="BA34" s="44">
        <v>131</v>
      </c>
      <c r="BB34" s="25">
        <v>65</v>
      </c>
      <c r="BC34" s="2">
        <v>94</v>
      </c>
      <c r="BD34" s="2">
        <v>64</v>
      </c>
      <c r="BE34" s="124">
        <v>132</v>
      </c>
    </row>
    <row r="35" spans="1:57" ht="12.75">
      <c r="A35" s="25">
        <f t="shared" si="6"/>
        <v>11</v>
      </c>
      <c r="B35" s="25" t="s">
        <v>12</v>
      </c>
      <c r="C35" s="25"/>
      <c r="D35" s="25"/>
      <c r="E35" s="25"/>
      <c r="F35" s="25">
        <v>42</v>
      </c>
      <c r="G35" s="25">
        <v>24</v>
      </c>
      <c r="H35" s="25">
        <v>32</v>
      </c>
      <c r="I35" s="25">
        <v>54</v>
      </c>
      <c r="J35" s="25">
        <v>68</v>
      </c>
      <c r="K35" s="25">
        <v>51</v>
      </c>
      <c r="L35" s="25">
        <v>44</v>
      </c>
      <c r="M35" s="25">
        <v>64</v>
      </c>
      <c r="N35" s="25">
        <v>41</v>
      </c>
      <c r="O35" s="25">
        <v>39</v>
      </c>
      <c r="P35" s="25">
        <v>43</v>
      </c>
      <c r="Q35" s="25">
        <v>57</v>
      </c>
      <c r="R35" s="25">
        <v>44</v>
      </c>
      <c r="S35" s="25">
        <v>22</v>
      </c>
      <c r="T35" s="25">
        <f t="shared" si="7"/>
        <v>11</v>
      </c>
      <c r="U35" s="25">
        <v>28</v>
      </c>
      <c r="V35" s="25">
        <v>16</v>
      </c>
      <c r="W35" s="25">
        <v>11</v>
      </c>
      <c r="X35" s="25">
        <v>15</v>
      </c>
      <c r="Y35" s="25">
        <v>16</v>
      </c>
      <c r="Z35" s="25">
        <v>11</v>
      </c>
      <c r="AA35" s="25">
        <v>17</v>
      </c>
      <c r="AB35" s="25">
        <v>16</v>
      </c>
      <c r="AC35" s="25">
        <v>17</v>
      </c>
      <c r="AD35" s="25">
        <v>15</v>
      </c>
      <c r="AE35" s="25">
        <v>14</v>
      </c>
      <c r="AF35" s="25">
        <v>21</v>
      </c>
      <c r="AG35" s="25">
        <v>17</v>
      </c>
      <c r="AH35" s="25">
        <v>23</v>
      </c>
      <c r="AI35" s="25">
        <v>17</v>
      </c>
      <c r="AJ35" s="25">
        <v>13</v>
      </c>
      <c r="AK35" s="25">
        <v>7</v>
      </c>
      <c r="AL35" s="25">
        <v>16</v>
      </c>
      <c r="AM35" s="25">
        <v>9</v>
      </c>
      <c r="AN35" s="25">
        <f t="shared" si="8"/>
        <v>11</v>
      </c>
      <c r="AO35" s="25">
        <v>11</v>
      </c>
      <c r="AP35" s="25">
        <v>1</v>
      </c>
      <c r="AQ35" s="25">
        <v>1</v>
      </c>
      <c r="AR35" s="26">
        <v>7</v>
      </c>
      <c r="AS35" s="44">
        <v>3</v>
      </c>
      <c r="AT35" s="25">
        <v>5</v>
      </c>
      <c r="AU35" s="25">
        <v>7</v>
      </c>
      <c r="AV35" s="25">
        <v>6</v>
      </c>
      <c r="AW35" s="25">
        <v>6</v>
      </c>
      <c r="AX35" s="25">
        <v>12</v>
      </c>
      <c r="AY35" s="25">
        <v>4</v>
      </c>
      <c r="AZ35" s="44">
        <v>3</v>
      </c>
      <c r="BA35" s="44">
        <v>6</v>
      </c>
      <c r="BB35" s="25">
        <v>10</v>
      </c>
      <c r="BC35" s="2">
        <v>8</v>
      </c>
      <c r="BD35" s="2">
        <v>7</v>
      </c>
      <c r="BE35" s="124">
        <v>8</v>
      </c>
    </row>
    <row r="36" spans="1:57" ht="12.75">
      <c r="A36" s="25">
        <f t="shared" si="6"/>
        <v>12</v>
      </c>
      <c r="B36" s="25" t="s">
        <v>13</v>
      </c>
      <c r="C36" s="25">
        <v>159</v>
      </c>
      <c r="D36" s="25">
        <v>96</v>
      </c>
      <c r="E36" s="25">
        <v>327</v>
      </c>
      <c r="F36" s="25">
        <v>195</v>
      </c>
      <c r="G36" s="25">
        <v>344</v>
      </c>
      <c r="H36" s="25">
        <v>282</v>
      </c>
      <c r="I36" s="25">
        <v>328</v>
      </c>
      <c r="J36" s="25">
        <v>311</v>
      </c>
      <c r="K36" s="25">
        <v>331</v>
      </c>
      <c r="L36" s="25">
        <v>362</v>
      </c>
      <c r="M36" s="25">
        <v>330</v>
      </c>
      <c r="N36" s="25">
        <v>259</v>
      </c>
      <c r="O36" s="25">
        <v>277</v>
      </c>
      <c r="P36" s="25">
        <v>265</v>
      </c>
      <c r="Q36" s="25">
        <v>362</v>
      </c>
      <c r="R36" s="25">
        <v>368</v>
      </c>
      <c r="S36" s="25">
        <v>380</v>
      </c>
      <c r="T36" s="25">
        <f t="shared" si="7"/>
        <v>12</v>
      </c>
      <c r="U36" s="25">
        <v>378</v>
      </c>
      <c r="V36" s="25">
        <v>345</v>
      </c>
      <c r="W36" s="25">
        <v>299</v>
      </c>
      <c r="X36" s="25">
        <v>365</v>
      </c>
      <c r="Y36" s="25">
        <v>339</v>
      </c>
      <c r="Z36" s="25">
        <v>394</v>
      </c>
      <c r="AA36" s="25">
        <v>414</v>
      </c>
      <c r="AB36" s="25">
        <v>407</v>
      </c>
      <c r="AC36" s="25">
        <v>396</v>
      </c>
      <c r="AD36" s="25">
        <v>380</v>
      </c>
      <c r="AE36" s="25">
        <v>183</v>
      </c>
      <c r="AF36" s="25">
        <v>223</v>
      </c>
      <c r="AG36" s="25">
        <v>87</v>
      </c>
      <c r="AH36" s="25">
        <v>155</v>
      </c>
      <c r="AI36" s="25">
        <v>134</v>
      </c>
      <c r="AJ36" s="25">
        <v>99</v>
      </c>
      <c r="AK36" s="25">
        <v>100</v>
      </c>
      <c r="AL36" s="25">
        <v>156</v>
      </c>
      <c r="AM36" s="25">
        <v>116</v>
      </c>
      <c r="AN36" s="25">
        <f t="shared" si="8"/>
        <v>12</v>
      </c>
      <c r="AO36" s="25">
        <v>93</v>
      </c>
      <c r="AP36" s="25">
        <v>107</v>
      </c>
      <c r="AQ36" s="25">
        <v>149</v>
      </c>
      <c r="AR36" s="26">
        <v>104</v>
      </c>
      <c r="AS36" s="44">
        <v>128</v>
      </c>
      <c r="AT36" s="25">
        <v>118</v>
      </c>
      <c r="AU36" s="25">
        <v>107</v>
      </c>
      <c r="AV36" s="25">
        <v>173</v>
      </c>
      <c r="AW36" s="25">
        <v>141</v>
      </c>
      <c r="AX36" s="25">
        <v>51</v>
      </c>
      <c r="AY36" s="25">
        <v>98</v>
      </c>
      <c r="AZ36" s="44">
        <v>120</v>
      </c>
      <c r="BA36" s="44">
        <v>136</v>
      </c>
      <c r="BB36" s="25">
        <v>130</v>
      </c>
      <c r="BC36" s="2">
        <v>125</v>
      </c>
      <c r="BD36" s="2">
        <v>145</v>
      </c>
      <c r="BE36" s="124">
        <v>166</v>
      </c>
    </row>
    <row r="37" spans="1:57" ht="12.75">
      <c r="A37" s="25">
        <f t="shared" si="6"/>
        <v>13</v>
      </c>
      <c r="B37" s="25" t="s">
        <v>14</v>
      </c>
      <c r="C37" s="25">
        <v>218</v>
      </c>
      <c r="D37" s="25">
        <v>255</v>
      </c>
      <c r="E37" s="25">
        <v>182</v>
      </c>
      <c r="F37" s="25">
        <v>242</v>
      </c>
      <c r="G37" s="25">
        <v>205</v>
      </c>
      <c r="H37" s="25">
        <v>239</v>
      </c>
      <c r="I37" s="25">
        <v>234</v>
      </c>
      <c r="J37" s="25">
        <v>241</v>
      </c>
      <c r="K37" s="25">
        <v>275</v>
      </c>
      <c r="L37" s="25">
        <v>244</v>
      </c>
      <c r="M37" s="25">
        <v>231</v>
      </c>
      <c r="N37" s="25">
        <v>127</v>
      </c>
      <c r="O37" s="25">
        <v>95</v>
      </c>
      <c r="P37" s="25">
        <v>122</v>
      </c>
      <c r="Q37" s="25">
        <v>83</v>
      </c>
      <c r="R37" s="25">
        <v>221</v>
      </c>
      <c r="S37" s="25">
        <v>160</v>
      </c>
      <c r="T37" s="25">
        <f t="shared" si="7"/>
        <v>13</v>
      </c>
      <c r="U37" s="25">
        <v>152</v>
      </c>
      <c r="V37" s="25">
        <v>173</v>
      </c>
      <c r="W37" s="25">
        <v>147</v>
      </c>
      <c r="X37" s="25">
        <v>172</v>
      </c>
      <c r="Y37" s="25">
        <v>140</v>
      </c>
      <c r="Z37" s="25">
        <v>158</v>
      </c>
      <c r="AA37" s="25">
        <v>192</v>
      </c>
      <c r="AB37" s="25">
        <v>184</v>
      </c>
      <c r="AC37" s="25">
        <v>186</v>
      </c>
      <c r="AD37" s="25">
        <v>150</v>
      </c>
      <c r="AE37" s="25">
        <v>104</v>
      </c>
      <c r="AF37" s="25">
        <v>83</v>
      </c>
      <c r="AG37" s="25">
        <v>95</v>
      </c>
      <c r="AH37" s="25">
        <v>106</v>
      </c>
      <c r="AI37" s="25">
        <v>126</v>
      </c>
      <c r="AJ37" s="25">
        <v>128</v>
      </c>
      <c r="AK37" s="25">
        <v>71</v>
      </c>
      <c r="AL37" s="25">
        <v>122</v>
      </c>
      <c r="AM37" s="25">
        <v>96</v>
      </c>
      <c r="AN37" s="25">
        <f t="shared" si="8"/>
        <v>13</v>
      </c>
      <c r="AO37" s="25">
        <v>84</v>
      </c>
      <c r="AP37" s="25">
        <v>217</v>
      </c>
      <c r="AQ37" s="25">
        <v>210</v>
      </c>
      <c r="AR37" s="26">
        <v>178</v>
      </c>
      <c r="AS37" s="44">
        <v>120</v>
      </c>
      <c r="AT37" s="25">
        <v>72</v>
      </c>
      <c r="AU37" s="25">
        <v>83</v>
      </c>
      <c r="AV37" s="25">
        <v>39</v>
      </c>
      <c r="AW37" s="25">
        <v>52</v>
      </c>
      <c r="AX37" s="25">
        <v>48</v>
      </c>
      <c r="AY37" s="25">
        <v>68</v>
      </c>
      <c r="AZ37" s="44">
        <v>77</v>
      </c>
      <c r="BA37" s="44">
        <v>85</v>
      </c>
      <c r="BB37" s="25">
        <v>73</v>
      </c>
      <c r="BC37" s="2">
        <v>95</v>
      </c>
      <c r="BD37" s="2">
        <v>89</v>
      </c>
      <c r="BE37" s="124">
        <v>115</v>
      </c>
    </row>
    <row r="38" spans="1:57" ht="12.75">
      <c r="A38" s="25">
        <f t="shared" si="6"/>
        <v>14</v>
      </c>
      <c r="B38" s="25" t="s">
        <v>15</v>
      </c>
      <c r="C38" s="25">
        <v>121</v>
      </c>
      <c r="D38" s="25">
        <v>90</v>
      </c>
      <c r="E38" s="25">
        <v>103</v>
      </c>
      <c r="F38" s="25">
        <v>95</v>
      </c>
      <c r="G38" s="25">
        <v>66</v>
      </c>
      <c r="H38" s="25">
        <v>95</v>
      </c>
      <c r="I38" s="25">
        <v>114</v>
      </c>
      <c r="J38" s="25">
        <v>133</v>
      </c>
      <c r="K38" s="25">
        <v>120</v>
      </c>
      <c r="L38" s="25">
        <v>124</v>
      </c>
      <c r="M38" s="25">
        <v>136</v>
      </c>
      <c r="N38" s="25">
        <v>113</v>
      </c>
      <c r="O38" s="25">
        <v>100</v>
      </c>
      <c r="P38" s="25">
        <v>128</v>
      </c>
      <c r="Q38" s="25">
        <v>108</v>
      </c>
      <c r="R38" s="25">
        <v>167</v>
      </c>
      <c r="S38" s="25">
        <v>153</v>
      </c>
      <c r="T38" s="25">
        <f t="shared" si="7"/>
        <v>14</v>
      </c>
      <c r="U38" s="25">
        <v>154</v>
      </c>
      <c r="V38" s="25">
        <v>141</v>
      </c>
      <c r="W38" s="25">
        <v>79</v>
      </c>
      <c r="X38" s="25">
        <v>143</v>
      </c>
      <c r="Y38" s="25">
        <v>105</v>
      </c>
      <c r="Z38" s="25">
        <v>142</v>
      </c>
      <c r="AA38" s="25">
        <v>139</v>
      </c>
      <c r="AB38" s="25">
        <v>165</v>
      </c>
      <c r="AC38" s="25">
        <v>141</v>
      </c>
      <c r="AD38" s="25">
        <v>139</v>
      </c>
      <c r="AE38" s="25">
        <v>65</v>
      </c>
      <c r="AF38" s="25">
        <v>50</v>
      </c>
      <c r="AG38" s="25">
        <v>38</v>
      </c>
      <c r="AH38" s="25">
        <v>54</v>
      </c>
      <c r="AI38" s="25">
        <v>50</v>
      </c>
      <c r="AJ38" s="25">
        <v>54</v>
      </c>
      <c r="AK38" s="25">
        <v>29</v>
      </c>
      <c r="AL38" s="25">
        <v>32</v>
      </c>
      <c r="AM38" s="25">
        <v>102</v>
      </c>
      <c r="AN38" s="25">
        <f t="shared" si="8"/>
        <v>14</v>
      </c>
      <c r="AO38" s="25">
        <v>30</v>
      </c>
      <c r="AP38" s="25">
        <v>9</v>
      </c>
      <c r="AQ38" s="25">
        <v>28</v>
      </c>
      <c r="AR38" s="26">
        <v>43</v>
      </c>
      <c r="AS38" s="44">
        <v>42</v>
      </c>
      <c r="AT38" s="25">
        <v>47</v>
      </c>
      <c r="AU38" s="25">
        <v>52</v>
      </c>
      <c r="AV38" s="25">
        <v>90</v>
      </c>
      <c r="AW38" s="25">
        <v>80</v>
      </c>
      <c r="AX38" s="25">
        <v>62</v>
      </c>
      <c r="AY38" s="25">
        <v>139</v>
      </c>
      <c r="AZ38" s="44">
        <v>70</v>
      </c>
      <c r="BA38" s="44">
        <v>76</v>
      </c>
      <c r="BB38" s="25">
        <v>97</v>
      </c>
      <c r="BC38" s="2">
        <v>111</v>
      </c>
      <c r="BD38" s="2">
        <v>113</v>
      </c>
      <c r="BE38" s="124">
        <v>140</v>
      </c>
    </row>
    <row r="39" spans="1:57" ht="12.75">
      <c r="A39" s="25">
        <f t="shared" si="6"/>
        <v>15</v>
      </c>
      <c r="B39" s="25" t="s">
        <v>16</v>
      </c>
      <c r="C39" s="25">
        <v>495</v>
      </c>
      <c r="D39" s="25">
        <v>481</v>
      </c>
      <c r="E39" s="25">
        <v>373</v>
      </c>
      <c r="F39" s="25">
        <v>407</v>
      </c>
      <c r="G39" s="25">
        <v>356</v>
      </c>
      <c r="H39" s="25">
        <v>434</v>
      </c>
      <c r="I39" s="25">
        <v>410</v>
      </c>
      <c r="J39" s="25">
        <v>464</v>
      </c>
      <c r="K39" s="25">
        <v>443</v>
      </c>
      <c r="L39" s="25">
        <v>409</v>
      </c>
      <c r="M39" s="25">
        <v>449</v>
      </c>
      <c r="N39" s="25">
        <v>414</v>
      </c>
      <c r="O39" s="25">
        <v>378</v>
      </c>
      <c r="P39" s="25">
        <v>332</v>
      </c>
      <c r="Q39" s="25">
        <v>442</v>
      </c>
      <c r="R39" s="25">
        <v>429</v>
      </c>
      <c r="S39" s="25">
        <v>363</v>
      </c>
      <c r="T39" s="25">
        <f t="shared" si="7"/>
        <v>15</v>
      </c>
      <c r="U39" s="25">
        <v>416</v>
      </c>
      <c r="V39" s="25">
        <v>312</v>
      </c>
      <c r="W39" s="25">
        <v>305</v>
      </c>
      <c r="X39" s="25">
        <v>252</v>
      </c>
      <c r="Y39" s="25">
        <v>344</v>
      </c>
      <c r="Z39" s="25">
        <v>230</v>
      </c>
      <c r="AA39" s="25">
        <v>340</v>
      </c>
      <c r="AB39" s="25">
        <v>223</v>
      </c>
      <c r="AC39" s="25">
        <v>237</v>
      </c>
      <c r="AD39" s="25">
        <v>247</v>
      </c>
      <c r="AE39" s="25">
        <v>158</v>
      </c>
      <c r="AF39" s="25">
        <v>178</v>
      </c>
      <c r="AG39" s="25">
        <v>171</v>
      </c>
      <c r="AH39" s="25">
        <v>198</v>
      </c>
      <c r="AI39" s="25">
        <v>158</v>
      </c>
      <c r="AJ39" s="25">
        <v>224</v>
      </c>
      <c r="AK39" s="25">
        <v>180</v>
      </c>
      <c r="AL39" s="25">
        <v>230</v>
      </c>
      <c r="AM39" s="25">
        <v>153</v>
      </c>
      <c r="AN39" s="25">
        <f t="shared" si="8"/>
        <v>15</v>
      </c>
      <c r="AO39" s="25">
        <v>162</v>
      </c>
      <c r="AP39" s="25">
        <v>69</v>
      </c>
      <c r="AQ39" s="25">
        <v>183</v>
      </c>
      <c r="AR39" s="26">
        <v>217</v>
      </c>
      <c r="AS39" s="44">
        <v>193</v>
      </c>
      <c r="AT39" s="25">
        <v>245</v>
      </c>
      <c r="AU39" s="25">
        <v>206</v>
      </c>
      <c r="AV39" s="25">
        <v>210</v>
      </c>
      <c r="AW39" s="25">
        <v>244</v>
      </c>
      <c r="AX39" s="25">
        <v>193</v>
      </c>
      <c r="AY39" s="25">
        <v>282</v>
      </c>
      <c r="AZ39" s="44">
        <v>361</v>
      </c>
      <c r="BA39" s="44">
        <v>360</v>
      </c>
      <c r="BB39" s="25">
        <v>522</v>
      </c>
      <c r="BC39" s="2">
        <v>460</v>
      </c>
      <c r="BD39" s="2">
        <v>493</v>
      </c>
      <c r="BE39" s="124">
        <v>610</v>
      </c>
    </row>
    <row r="40" spans="1:57" ht="12.75">
      <c r="A40" s="25">
        <f t="shared" si="6"/>
        <v>16</v>
      </c>
      <c r="B40" s="25" t="s">
        <v>17</v>
      </c>
      <c r="C40" s="25">
        <v>187</v>
      </c>
      <c r="D40" s="25">
        <v>160</v>
      </c>
      <c r="E40" s="25">
        <v>153</v>
      </c>
      <c r="F40" s="25">
        <v>140</v>
      </c>
      <c r="G40" s="25">
        <v>143</v>
      </c>
      <c r="H40" s="25">
        <v>134</v>
      </c>
      <c r="I40" s="25">
        <v>139</v>
      </c>
      <c r="J40" s="25">
        <v>136</v>
      </c>
      <c r="K40" s="25">
        <v>154</v>
      </c>
      <c r="L40" s="25">
        <v>111</v>
      </c>
      <c r="M40" s="25">
        <v>150</v>
      </c>
      <c r="N40" s="25">
        <v>64</v>
      </c>
      <c r="O40" s="25">
        <v>73</v>
      </c>
      <c r="P40" s="25">
        <v>74</v>
      </c>
      <c r="Q40" s="25">
        <v>76</v>
      </c>
      <c r="R40" s="25">
        <v>115</v>
      </c>
      <c r="S40" s="25">
        <v>93</v>
      </c>
      <c r="T40" s="25">
        <f t="shared" si="7"/>
        <v>16</v>
      </c>
      <c r="U40" s="25">
        <v>910</v>
      </c>
      <c r="V40" s="25">
        <v>102</v>
      </c>
      <c r="W40" s="25">
        <v>97</v>
      </c>
      <c r="X40" s="25">
        <v>107</v>
      </c>
      <c r="Y40" s="25">
        <v>103</v>
      </c>
      <c r="Z40" s="25">
        <v>92</v>
      </c>
      <c r="AA40" s="25">
        <v>115</v>
      </c>
      <c r="AB40" s="25">
        <v>89</v>
      </c>
      <c r="AC40" s="25">
        <v>104</v>
      </c>
      <c r="AD40" s="25">
        <v>73</v>
      </c>
      <c r="AE40" s="25">
        <v>68</v>
      </c>
      <c r="AF40" s="25">
        <v>59</v>
      </c>
      <c r="AG40" s="25">
        <v>103</v>
      </c>
      <c r="AH40" s="25">
        <v>90</v>
      </c>
      <c r="AI40" s="25">
        <v>121</v>
      </c>
      <c r="AJ40" s="25">
        <v>108</v>
      </c>
      <c r="AK40" s="25">
        <v>99</v>
      </c>
      <c r="AL40" s="25">
        <v>118</v>
      </c>
      <c r="AM40" s="25">
        <v>93</v>
      </c>
      <c r="AN40" s="25">
        <f t="shared" si="8"/>
        <v>16</v>
      </c>
      <c r="AO40" s="25">
        <v>87</v>
      </c>
      <c r="AP40" s="25">
        <v>88</v>
      </c>
      <c r="AQ40" s="25">
        <v>162</v>
      </c>
      <c r="AR40" s="26">
        <v>137</v>
      </c>
      <c r="AS40" s="44">
        <v>103</v>
      </c>
      <c r="AT40" s="25">
        <v>113</v>
      </c>
      <c r="AU40" s="25">
        <v>103</v>
      </c>
      <c r="AV40" s="25">
        <v>116</v>
      </c>
      <c r="AW40" s="25">
        <v>83</v>
      </c>
      <c r="AX40" s="25">
        <v>66</v>
      </c>
      <c r="AY40" s="25">
        <v>120</v>
      </c>
      <c r="AZ40" s="44">
        <v>102</v>
      </c>
      <c r="BA40" s="44">
        <v>128</v>
      </c>
      <c r="BB40" s="25">
        <v>131</v>
      </c>
      <c r="BC40" s="2">
        <v>205</v>
      </c>
      <c r="BD40" s="2">
        <v>195</v>
      </c>
      <c r="BE40" s="124">
        <v>233</v>
      </c>
    </row>
    <row r="41" spans="1:57" ht="12.75">
      <c r="A41" s="25">
        <f t="shared" si="6"/>
        <v>17</v>
      </c>
      <c r="B41" s="25" t="s">
        <v>18</v>
      </c>
      <c r="C41" s="25">
        <v>11</v>
      </c>
      <c r="D41" s="25">
        <v>10</v>
      </c>
      <c r="E41" s="25">
        <v>1</v>
      </c>
      <c r="F41" s="25">
        <v>1</v>
      </c>
      <c r="G41" s="25">
        <v>6</v>
      </c>
      <c r="H41" s="25">
        <v>3</v>
      </c>
      <c r="I41" s="25">
        <v>5</v>
      </c>
      <c r="J41" s="25">
        <v>1</v>
      </c>
      <c r="K41" s="25"/>
      <c r="L41" s="25">
        <v>2</v>
      </c>
      <c r="M41" s="25"/>
      <c r="N41" s="25"/>
      <c r="O41" s="25"/>
      <c r="P41" s="25"/>
      <c r="Q41" s="25"/>
      <c r="R41" s="25"/>
      <c r="S41" s="25"/>
      <c r="T41" s="25">
        <f t="shared" si="7"/>
        <v>17</v>
      </c>
      <c r="U41" s="25"/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7</v>
      </c>
      <c r="AE41" s="25">
        <v>4</v>
      </c>
      <c r="AF41" s="25">
        <v>10</v>
      </c>
      <c r="AG41" s="25">
        <v>18</v>
      </c>
      <c r="AH41" s="25">
        <v>14</v>
      </c>
      <c r="AI41" s="25">
        <v>14</v>
      </c>
      <c r="AJ41" s="25">
        <v>14</v>
      </c>
      <c r="AK41" s="25">
        <v>8</v>
      </c>
      <c r="AL41" s="25">
        <v>12</v>
      </c>
      <c r="AM41" s="25">
        <v>13</v>
      </c>
      <c r="AN41" s="25">
        <f t="shared" si="8"/>
        <v>17</v>
      </c>
      <c r="AO41" s="25">
        <v>9</v>
      </c>
      <c r="AP41" s="25">
        <v>3</v>
      </c>
      <c r="AQ41" s="25">
        <v>7</v>
      </c>
      <c r="AR41" s="26">
        <v>13</v>
      </c>
      <c r="AS41" s="44">
        <v>15</v>
      </c>
      <c r="AT41" s="25">
        <v>13</v>
      </c>
      <c r="AU41" s="25">
        <v>15</v>
      </c>
      <c r="AV41" s="25">
        <v>6</v>
      </c>
      <c r="AW41" s="25">
        <v>12</v>
      </c>
      <c r="AX41" s="25">
        <v>20</v>
      </c>
      <c r="AY41" s="25">
        <v>26</v>
      </c>
      <c r="AZ41" s="44">
        <v>13</v>
      </c>
      <c r="BA41" s="44">
        <v>15</v>
      </c>
      <c r="BB41" s="25">
        <v>29</v>
      </c>
      <c r="BC41" s="2">
        <v>38</v>
      </c>
      <c r="BD41" s="2">
        <v>42</v>
      </c>
      <c r="BE41" s="124">
        <v>86</v>
      </c>
    </row>
    <row r="42" spans="1:57" ht="12.75">
      <c r="A42" s="25"/>
      <c r="B42" s="25" t="s">
        <v>19</v>
      </c>
      <c r="C42" s="25">
        <f>SUM(C25:C41)</f>
        <v>4804</v>
      </c>
      <c r="D42" s="25">
        <f aca="true" t="shared" si="9" ref="D42:Q42">SUM(D25:D41)</f>
        <v>4470</v>
      </c>
      <c r="E42" s="25">
        <f t="shared" si="9"/>
        <v>4048</v>
      </c>
      <c r="F42" s="25">
        <f t="shared" si="9"/>
        <v>3865</v>
      </c>
      <c r="G42" s="25">
        <f t="shared" si="9"/>
        <v>3733</v>
      </c>
      <c r="H42" s="25">
        <f t="shared" si="9"/>
        <v>4075</v>
      </c>
      <c r="I42" s="25">
        <f t="shared" si="9"/>
        <v>4349</v>
      </c>
      <c r="J42" s="25">
        <f t="shared" si="9"/>
        <v>4316</v>
      </c>
      <c r="K42" s="25">
        <f t="shared" si="9"/>
        <v>4584</v>
      </c>
      <c r="L42" s="25">
        <f t="shared" si="9"/>
        <v>4246</v>
      </c>
      <c r="M42" s="25">
        <f t="shared" si="9"/>
        <v>4565</v>
      </c>
      <c r="N42" s="25">
        <f t="shared" si="9"/>
        <v>3314</v>
      </c>
      <c r="O42" s="25">
        <f t="shared" si="9"/>
        <v>3538</v>
      </c>
      <c r="P42" s="25">
        <f t="shared" si="9"/>
        <v>3354</v>
      </c>
      <c r="Q42" s="25">
        <f t="shared" si="9"/>
        <v>4021</v>
      </c>
      <c r="R42" s="25">
        <f>SUM(R25:R41)</f>
        <v>4367</v>
      </c>
      <c r="S42" s="25">
        <f>SUM(S25:S41)</f>
        <v>4250</v>
      </c>
      <c r="T42" s="25"/>
      <c r="U42" s="25">
        <f>SUM(U25:U41)</f>
        <v>4834</v>
      </c>
      <c r="V42" s="25">
        <f>SUM(V25:V41)</f>
        <v>3768</v>
      </c>
      <c r="W42" s="25">
        <f aca="true" t="shared" si="10" ref="W42:AQ42">SUM(W25:W41)</f>
        <v>3408</v>
      </c>
      <c r="X42" s="25">
        <f t="shared" si="10"/>
        <v>3945</v>
      </c>
      <c r="Y42" s="25">
        <f t="shared" si="10"/>
        <v>4172</v>
      </c>
      <c r="Z42" s="25">
        <f t="shared" si="10"/>
        <v>4091</v>
      </c>
      <c r="AA42" s="25">
        <f>SUM(AA25:AA41)</f>
        <v>4544</v>
      </c>
      <c r="AB42" s="25">
        <f>SUM(AB25:AB41)</f>
        <v>4061</v>
      </c>
      <c r="AC42" s="25">
        <f t="shared" si="10"/>
        <v>4275</v>
      </c>
      <c r="AD42" s="25">
        <f t="shared" si="10"/>
        <v>3843</v>
      </c>
      <c r="AE42" s="25">
        <f t="shared" si="10"/>
        <v>2701</v>
      </c>
      <c r="AF42" s="25">
        <f t="shared" si="10"/>
        <v>2724</v>
      </c>
      <c r="AG42" s="25">
        <f t="shared" si="10"/>
        <v>2325</v>
      </c>
      <c r="AH42" s="25">
        <f t="shared" si="10"/>
        <v>2749</v>
      </c>
      <c r="AI42" s="25">
        <f t="shared" si="10"/>
        <v>2589</v>
      </c>
      <c r="AJ42" s="25">
        <f t="shared" si="10"/>
        <v>2243</v>
      </c>
      <c r="AK42" s="25">
        <f t="shared" si="10"/>
        <v>2032</v>
      </c>
      <c r="AL42" s="25">
        <f t="shared" si="10"/>
        <v>2413</v>
      </c>
      <c r="AM42" s="25">
        <f t="shared" si="10"/>
        <v>2043</v>
      </c>
      <c r="AN42" s="25"/>
      <c r="AO42" s="25">
        <f t="shared" si="10"/>
        <v>1502</v>
      </c>
      <c r="AP42" s="25">
        <f t="shared" si="10"/>
        <v>1067</v>
      </c>
      <c r="AQ42" s="25">
        <f t="shared" si="10"/>
        <v>1907</v>
      </c>
      <c r="AR42" s="26">
        <v>1917</v>
      </c>
      <c r="AS42" s="25">
        <f>SUM(AS25:AS41)</f>
        <v>2114</v>
      </c>
      <c r="AT42" s="25">
        <v>1978</v>
      </c>
      <c r="AU42" s="25">
        <f>SUM(AU25:AU41)</f>
        <v>2044</v>
      </c>
      <c r="AV42" s="25">
        <v>2232</v>
      </c>
      <c r="AW42" s="25">
        <f aca="true" t="shared" si="11" ref="AW42:BD42">SUM(AW25:AW41)</f>
        <v>2270</v>
      </c>
      <c r="AX42" s="25">
        <f t="shared" si="11"/>
        <v>1578</v>
      </c>
      <c r="AY42" s="25">
        <f t="shared" si="11"/>
        <v>2198</v>
      </c>
      <c r="AZ42" s="44">
        <f t="shared" si="11"/>
        <v>2374</v>
      </c>
      <c r="BA42" s="25">
        <f t="shared" si="11"/>
        <v>2631</v>
      </c>
      <c r="BB42" s="2">
        <f t="shared" si="11"/>
        <v>2648</v>
      </c>
      <c r="BC42" s="2">
        <f t="shared" si="11"/>
        <v>2963</v>
      </c>
      <c r="BD42" s="2">
        <f t="shared" si="11"/>
        <v>3091</v>
      </c>
      <c r="BE42" s="2"/>
    </row>
    <row r="43" spans="1:56" ht="12.7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6"/>
      <c r="AS43" s="82"/>
      <c r="AT43" s="82"/>
      <c r="AU43" s="82"/>
      <c r="AV43" s="82"/>
      <c r="AW43" s="82"/>
      <c r="AX43" s="82"/>
      <c r="AY43" s="82"/>
      <c r="AZ43" s="109"/>
      <c r="BA43" s="82"/>
      <c r="BB43" s="59"/>
      <c r="BC43" s="59"/>
      <c r="BD43" s="59"/>
    </row>
    <row r="44" spans="1:56" ht="12.75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6"/>
      <c r="AS44" s="82"/>
      <c r="AT44" s="82"/>
      <c r="AU44" s="82"/>
      <c r="AV44" s="82"/>
      <c r="AW44" s="82"/>
      <c r="AX44" s="82"/>
      <c r="AY44" s="82"/>
      <c r="AZ44" s="109"/>
      <c r="BA44" s="82"/>
      <c r="BB44" s="59"/>
      <c r="BC44" s="59"/>
      <c r="BD44" s="59"/>
    </row>
    <row r="45" spans="1:56" ht="12.7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6"/>
      <c r="AS45" s="82"/>
      <c r="AT45" s="82"/>
      <c r="AU45" s="82"/>
      <c r="AV45" s="82"/>
      <c r="AW45" s="82"/>
      <c r="AX45" s="82"/>
      <c r="AY45" s="82"/>
      <c r="AZ45" s="109"/>
      <c r="BA45" s="82"/>
      <c r="BB45" s="59"/>
      <c r="BC45" s="59"/>
      <c r="BD45" s="59"/>
    </row>
    <row r="46" spans="1:54" ht="12.75">
      <c r="A46" s="23"/>
      <c r="B46" s="23"/>
      <c r="C46" s="23"/>
      <c r="D46" s="23"/>
      <c r="E46" s="35" t="s">
        <v>309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35"/>
      <c r="AB46" s="23"/>
      <c r="AC46" s="23"/>
      <c r="AD46" s="23"/>
      <c r="AE46" s="23"/>
      <c r="AF46" s="23"/>
      <c r="AG46" s="23"/>
      <c r="AH46" s="23"/>
      <c r="AI46" s="35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</row>
    <row r="47" spans="1:54" ht="12.75">
      <c r="A47" s="23"/>
      <c r="B47" s="23"/>
      <c r="C47" s="23"/>
      <c r="D47" s="23"/>
      <c r="E47" s="23"/>
      <c r="F47" s="23"/>
      <c r="G47" s="23"/>
      <c r="H47" s="23"/>
      <c r="I47" s="23" t="s">
        <v>291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</row>
    <row r="48" spans="1:57" ht="12.75">
      <c r="A48" s="24" t="s">
        <v>0</v>
      </c>
      <c r="B48" s="24" t="s">
        <v>1</v>
      </c>
      <c r="C48" s="24">
        <v>1965</v>
      </c>
      <c r="D48" s="24">
        <v>1966</v>
      </c>
      <c r="E48" s="24">
        <v>1967</v>
      </c>
      <c r="F48" s="24">
        <v>1968</v>
      </c>
      <c r="G48" s="24">
        <v>1969</v>
      </c>
      <c r="H48" s="24">
        <v>1970</v>
      </c>
      <c r="I48" s="24">
        <v>1971</v>
      </c>
      <c r="J48" s="24">
        <v>1972</v>
      </c>
      <c r="K48" s="24">
        <v>1973</v>
      </c>
      <c r="L48" s="24">
        <v>1974</v>
      </c>
      <c r="M48" s="24">
        <v>1975</v>
      </c>
      <c r="N48" s="24">
        <v>1976</v>
      </c>
      <c r="O48" s="24">
        <v>1977</v>
      </c>
      <c r="P48" s="24">
        <v>1978</v>
      </c>
      <c r="Q48" s="24">
        <v>1979</v>
      </c>
      <c r="R48" s="24">
        <v>1980</v>
      </c>
      <c r="S48" s="24">
        <v>1981</v>
      </c>
      <c r="T48" s="24" t="s">
        <v>0</v>
      </c>
      <c r="U48" s="24">
        <v>1982</v>
      </c>
      <c r="V48" s="24">
        <v>1983</v>
      </c>
      <c r="W48" s="24">
        <v>1984</v>
      </c>
      <c r="X48" s="24">
        <v>1985</v>
      </c>
      <c r="Y48" s="24">
        <v>1986</v>
      </c>
      <c r="Z48" s="24">
        <v>1987</v>
      </c>
      <c r="AA48" s="24">
        <v>1988</v>
      </c>
      <c r="AB48" s="24">
        <v>1989</v>
      </c>
      <c r="AC48" s="24">
        <v>1990</v>
      </c>
      <c r="AD48" s="24">
        <v>1991</v>
      </c>
      <c r="AE48" s="24">
        <v>1992</v>
      </c>
      <c r="AF48" s="24">
        <v>1993</v>
      </c>
      <c r="AG48" s="24">
        <v>1994</v>
      </c>
      <c r="AH48" s="24">
        <v>1995</v>
      </c>
      <c r="AI48" s="24">
        <v>1996</v>
      </c>
      <c r="AJ48" s="24">
        <v>1997</v>
      </c>
      <c r="AK48" s="24">
        <v>1998</v>
      </c>
      <c r="AL48" s="24">
        <v>1999</v>
      </c>
      <c r="AM48" s="24">
        <v>2000</v>
      </c>
      <c r="AN48" s="24" t="s">
        <v>0</v>
      </c>
      <c r="AO48" s="24">
        <v>2001</v>
      </c>
      <c r="AP48" s="24">
        <v>2002</v>
      </c>
      <c r="AQ48" s="24">
        <v>2003</v>
      </c>
      <c r="AR48" s="25">
        <v>2004</v>
      </c>
      <c r="AS48" s="25">
        <v>2005</v>
      </c>
      <c r="AT48" s="25">
        <v>2006</v>
      </c>
      <c r="AU48" s="25">
        <v>2007</v>
      </c>
      <c r="AV48" s="25">
        <v>2008</v>
      </c>
      <c r="AW48" s="25">
        <v>2009</v>
      </c>
      <c r="AX48" s="25">
        <v>2010</v>
      </c>
      <c r="AY48" s="25">
        <v>2011</v>
      </c>
      <c r="AZ48" s="25">
        <v>2012</v>
      </c>
      <c r="BA48" s="25">
        <v>2013</v>
      </c>
      <c r="BB48" s="25">
        <v>2014</v>
      </c>
      <c r="BC48" s="25">
        <v>2015</v>
      </c>
      <c r="BD48" s="25">
        <v>2016</v>
      </c>
      <c r="BE48" s="2">
        <v>2017</v>
      </c>
    </row>
    <row r="49" spans="1:57" ht="12.75">
      <c r="A49" s="25">
        <v>1</v>
      </c>
      <c r="B49" s="25" t="s">
        <v>2</v>
      </c>
      <c r="C49" s="25">
        <v>631</v>
      </c>
      <c r="D49" s="25">
        <v>297</v>
      </c>
      <c r="E49" s="25">
        <v>547</v>
      </c>
      <c r="F49" s="25">
        <v>271</v>
      </c>
      <c r="G49" s="25">
        <v>387</v>
      </c>
      <c r="H49" s="25">
        <v>571</v>
      </c>
      <c r="I49" s="25">
        <v>544</v>
      </c>
      <c r="J49" s="25">
        <v>665</v>
      </c>
      <c r="K49" s="25">
        <v>133</v>
      </c>
      <c r="L49" s="25">
        <v>735</v>
      </c>
      <c r="M49" s="25">
        <v>321</v>
      </c>
      <c r="N49" s="25">
        <v>449</v>
      </c>
      <c r="O49" s="25">
        <v>157</v>
      </c>
      <c r="P49" s="25">
        <v>419</v>
      </c>
      <c r="Q49" s="25">
        <v>328</v>
      </c>
      <c r="R49" s="25">
        <v>443</v>
      </c>
      <c r="S49" s="25">
        <v>541</v>
      </c>
      <c r="T49" s="25">
        <v>1</v>
      </c>
      <c r="U49" s="25">
        <v>444</v>
      </c>
      <c r="V49" s="25">
        <v>169</v>
      </c>
      <c r="W49" s="25">
        <v>341</v>
      </c>
      <c r="X49" s="25">
        <v>483</v>
      </c>
      <c r="Y49" s="25">
        <v>464</v>
      </c>
      <c r="Z49" s="25">
        <v>498</v>
      </c>
      <c r="AA49" s="25">
        <v>518</v>
      </c>
      <c r="AB49" s="25">
        <v>583</v>
      </c>
      <c r="AC49" s="25">
        <v>692</v>
      </c>
      <c r="AD49" s="25">
        <v>714</v>
      </c>
      <c r="AE49" s="25">
        <v>601</v>
      </c>
      <c r="AF49" s="25">
        <v>590</v>
      </c>
      <c r="AG49" s="25">
        <v>603</v>
      </c>
      <c r="AH49" s="25">
        <v>844</v>
      </c>
      <c r="AI49" s="25">
        <v>907</v>
      </c>
      <c r="AJ49" s="25">
        <v>420</v>
      </c>
      <c r="AK49" s="25">
        <v>683</v>
      </c>
      <c r="AL49" s="25">
        <v>767</v>
      </c>
      <c r="AM49" s="25">
        <v>734</v>
      </c>
      <c r="AN49" s="25">
        <v>1</v>
      </c>
      <c r="AO49" s="25">
        <v>241</v>
      </c>
      <c r="AP49" s="25">
        <v>414</v>
      </c>
      <c r="AQ49" s="25">
        <v>366</v>
      </c>
      <c r="AR49" s="26">
        <v>920</v>
      </c>
      <c r="AS49" s="44">
        <v>1242</v>
      </c>
      <c r="AT49" s="25">
        <v>1008</v>
      </c>
      <c r="AU49" s="25">
        <v>1351</v>
      </c>
      <c r="AV49" s="25">
        <v>1446</v>
      </c>
      <c r="AW49" s="25">
        <v>1080</v>
      </c>
      <c r="AX49" s="25">
        <v>87</v>
      </c>
      <c r="AY49" s="25">
        <v>414</v>
      </c>
      <c r="AZ49" s="44">
        <v>446</v>
      </c>
      <c r="BA49" s="44">
        <v>499</v>
      </c>
      <c r="BB49" s="25">
        <v>850</v>
      </c>
      <c r="BC49" s="2">
        <v>1083</v>
      </c>
      <c r="BD49" s="2">
        <v>1256</v>
      </c>
      <c r="BE49" s="124">
        <v>1863</v>
      </c>
    </row>
    <row r="50" spans="1:57" ht="12.75">
      <c r="A50" s="25">
        <f>A49+1</f>
        <v>2</v>
      </c>
      <c r="B50" s="25" t="s">
        <v>3</v>
      </c>
      <c r="C50" s="25">
        <v>933</v>
      </c>
      <c r="D50" s="25">
        <v>415</v>
      </c>
      <c r="E50" s="25">
        <v>1048</v>
      </c>
      <c r="F50" s="25">
        <v>715</v>
      </c>
      <c r="G50" s="25">
        <v>812</v>
      </c>
      <c r="H50" s="25">
        <v>1323</v>
      </c>
      <c r="I50" s="25">
        <v>1166</v>
      </c>
      <c r="J50" s="25">
        <v>1328</v>
      </c>
      <c r="K50" s="25">
        <v>1074</v>
      </c>
      <c r="L50" s="25">
        <v>1528</v>
      </c>
      <c r="M50" s="25">
        <v>376</v>
      </c>
      <c r="N50" s="25">
        <v>649</v>
      </c>
      <c r="O50" s="25">
        <v>179</v>
      </c>
      <c r="P50" s="25">
        <v>615</v>
      </c>
      <c r="Q50" s="25">
        <v>496</v>
      </c>
      <c r="R50" s="25">
        <v>1148</v>
      </c>
      <c r="S50" s="25">
        <v>1304</v>
      </c>
      <c r="T50" s="25">
        <f>T49+1</f>
        <v>2</v>
      </c>
      <c r="U50" s="25">
        <v>1275</v>
      </c>
      <c r="V50" s="25">
        <v>513</v>
      </c>
      <c r="W50" s="25">
        <v>643</v>
      </c>
      <c r="X50" s="25">
        <v>1445</v>
      </c>
      <c r="Y50" s="25">
        <v>1306</v>
      </c>
      <c r="Z50" s="25">
        <v>1520</v>
      </c>
      <c r="AA50" s="25">
        <v>1370</v>
      </c>
      <c r="AB50" s="25">
        <v>1830</v>
      </c>
      <c r="AC50" s="25">
        <v>1701</v>
      </c>
      <c r="AD50" s="25">
        <v>1375</v>
      </c>
      <c r="AE50" s="25">
        <v>1375</v>
      </c>
      <c r="AF50" s="25">
        <v>1062</v>
      </c>
      <c r="AG50" s="25">
        <v>1321</v>
      </c>
      <c r="AH50" s="25">
        <v>2020</v>
      </c>
      <c r="AI50" s="25">
        <v>1715</v>
      </c>
      <c r="AJ50" s="25">
        <v>587</v>
      </c>
      <c r="AK50" s="25">
        <v>1427</v>
      </c>
      <c r="AL50" s="25">
        <v>1521</v>
      </c>
      <c r="AM50" s="25">
        <v>1517</v>
      </c>
      <c r="AN50" s="25">
        <f>AN49+1</f>
        <v>2</v>
      </c>
      <c r="AO50" s="25">
        <v>1032</v>
      </c>
      <c r="AP50" s="25">
        <v>1760</v>
      </c>
      <c r="AQ50" s="25">
        <v>1808</v>
      </c>
      <c r="AR50" s="26">
        <v>2111</v>
      </c>
      <c r="AS50" s="44">
        <v>2245</v>
      </c>
      <c r="AT50" s="25">
        <v>2343</v>
      </c>
      <c r="AU50" s="25">
        <v>2259</v>
      </c>
      <c r="AV50" s="25">
        <v>2417</v>
      </c>
      <c r="AW50" s="25">
        <v>2286</v>
      </c>
      <c r="AX50" s="25">
        <v>174</v>
      </c>
      <c r="AY50" s="25">
        <v>1396</v>
      </c>
      <c r="AZ50" s="44">
        <v>1291</v>
      </c>
      <c r="BA50" s="44">
        <v>1424</v>
      </c>
      <c r="BB50" s="25">
        <v>1222</v>
      </c>
      <c r="BC50" s="2">
        <v>1424</v>
      </c>
      <c r="BD50" s="2">
        <v>1610</v>
      </c>
      <c r="BE50" s="124">
        <v>1638</v>
      </c>
    </row>
    <row r="51" spans="1:57" ht="12.75">
      <c r="A51" s="25">
        <f aca="true" t="shared" si="12" ref="A51:A65">A50+1</f>
        <v>3</v>
      </c>
      <c r="B51" s="25" t="s">
        <v>4</v>
      </c>
      <c r="C51" s="25">
        <v>1326</v>
      </c>
      <c r="D51" s="25">
        <v>1131</v>
      </c>
      <c r="E51" s="25">
        <v>1293</v>
      </c>
      <c r="F51" s="25">
        <v>1098</v>
      </c>
      <c r="G51" s="25">
        <v>1182</v>
      </c>
      <c r="H51" s="25">
        <v>1879</v>
      </c>
      <c r="I51" s="25">
        <v>1407</v>
      </c>
      <c r="J51" s="25">
        <v>1385</v>
      </c>
      <c r="K51" s="25">
        <v>1165</v>
      </c>
      <c r="L51" s="25">
        <v>1657</v>
      </c>
      <c r="M51" s="25">
        <v>1212</v>
      </c>
      <c r="N51" s="25">
        <v>933</v>
      </c>
      <c r="O51" s="25">
        <v>568</v>
      </c>
      <c r="P51" s="25">
        <v>862</v>
      </c>
      <c r="Q51" s="25">
        <v>801</v>
      </c>
      <c r="R51" s="25">
        <v>965</v>
      </c>
      <c r="S51" s="25">
        <v>1186</v>
      </c>
      <c r="T51" s="25">
        <f aca="true" t="shared" si="13" ref="T51:T65">T50+1</f>
        <v>3</v>
      </c>
      <c r="U51" s="25">
        <v>1123</v>
      </c>
      <c r="V51" s="25">
        <v>1154</v>
      </c>
      <c r="W51" s="25">
        <v>968</v>
      </c>
      <c r="X51" s="25">
        <v>1423</v>
      </c>
      <c r="Y51" s="25">
        <v>1446</v>
      </c>
      <c r="Z51" s="25">
        <v>1351</v>
      </c>
      <c r="AA51" s="25">
        <v>1591</v>
      </c>
      <c r="AB51" s="25">
        <v>1603</v>
      </c>
      <c r="AC51" s="25">
        <v>1264</v>
      </c>
      <c r="AD51" s="25">
        <v>1051</v>
      </c>
      <c r="AE51" s="25">
        <v>635</v>
      </c>
      <c r="AF51" s="25">
        <v>953</v>
      </c>
      <c r="AG51" s="25">
        <v>985</v>
      </c>
      <c r="AH51" s="25">
        <v>1351</v>
      </c>
      <c r="AI51" s="25">
        <v>1118</v>
      </c>
      <c r="AJ51" s="25">
        <v>1062</v>
      </c>
      <c r="AK51" s="25">
        <v>898</v>
      </c>
      <c r="AL51" s="25">
        <v>1360</v>
      </c>
      <c r="AM51" s="25">
        <v>842</v>
      </c>
      <c r="AN51" s="25">
        <f aca="true" t="shared" si="14" ref="AN51:AN65">AN50+1</f>
        <v>3</v>
      </c>
      <c r="AO51" s="25">
        <v>886</v>
      </c>
      <c r="AP51" s="25">
        <v>938</v>
      </c>
      <c r="AQ51" s="25">
        <v>895</v>
      </c>
      <c r="AR51" s="26">
        <v>1096</v>
      </c>
      <c r="AS51" s="44">
        <v>1123</v>
      </c>
      <c r="AT51" s="25">
        <v>1170</v>
      </c>
      <c r="AU51" s="25">
        <v>1476</v>
      </c>
      <c r="AV51" s="25">
        <v>1448</v>
      </c>
      <c r="AW51" s="25">
        <v>1054</v>
      </c>
      <c r="AX51" s="25">
        <v>1005</v>
      </c>
      <c r="AY51" s="25">
        <v>713</v>
      </c>
      <c r="AZ51" s="44">
        <v>1155</v>
      </c>
      <c r="BA51" s="44">
        <v>1298</v>
      </c>
      <c r="BB51" s="25">
        <v>1273</v>
      </c>
      <c r="BC51" s="2">
        <v>1437</v>
      </c>
      <c r="BD51" s="2">
        <v>1586</v>
      </c>
      <c r="BE51" s="124">
        <v>2488</v>
      </c>
    </row>
    <row r="52" spans="1:57" ht="12.75">
      <c r="A52" s="25">
        <f t="shared" si="12"/>
        <v>4</v>
      </c>
      <c r="B52" s="25" t="s">
        <v>5</v>
      </c>
      <c r="C52" s="25">
        <v>1492</v>
      </c>
      <c r="D52" s="25">
        <v>663</v>
      </c>
      <c r="E52" s="25">
        <v>1068</v>
      </c>
      <c r="F52" s="25">
        <v>459</v>
      </c>
      <c r="G52" s="25">
        <v>1061</v>
      </c>
      <c r="H52" s="25">
        <v>1498</v>
      </c>
      <c r="I52" s="25">
        <v>1654</v>
      </c>
      <c r="J52" s="25">
        <v>1466</v>
      </c>
      <c r="K52" s="25">
        <v>1403</v>
      </c>
      <c r="L52" s="25">
        <v>1735</v>
      </c>
      <c r="M52" s="25">
        <v>1468</v>
      </c>
      <c r="N52" s="25">
        <v>1089</v>
      </c>
      <c r="O52" s="25">
        <v>281</v>
      </c>
      <c r="P52" s="25">
        <v>822</v>
      </c>
      <c r="Q52" s="25">
        <v>775</v>
      </c>
      <c r="R52" s="25">
        <v>736</v>
      </c>
      <c r="S52" s="25">
        <v>1119</v>
      </c>
      <c r="T52" s="25">
        <f t="shared" si="13"/>
        <v>4</v>
      </c>
      <c r="U52" s="25">
        <v>734</v>
      </c>
      <c r="V52" s="25">
        <v>350</v>
      </c>
      <c r="W52" s="25">
        <v>613</v>
      </c>
      <c r="X52" s="25">
        <v>1045</v>
      </c>
      <c r="Y52" s="25">
        <v>975</v>
      </c>
      <c r="Z52" s="25">
        <v>1022</v>
      </c>
      <c r="AA52" s="25">
        <v>1132</v>
      </c>
      <c r="AB52" s="25">
        <v>1057</v>
      </c>
      <c r="AC52" s="25">
        <v>627</v>
      </c>
      <c r="AD52" s="25">
        <v>593</v>
      </c>
      <c r="AE52" s="25">
        <v>535</v>
      </c>
      <c r="AF52" s="25">
        <v>789</v>
      </c>
      <c r="AG52" s="25">
        <v>850</v>
      </c>
      <c r="AH52" s="25">
        <v>1087</v>
      </c>
      <c r="AI52" s="25">
        <v>1258</v>
      </c>
      <c r="AJ52" s="25">
        <v>1547</v>
      </c>
      <c r="AK52" s="25">
        <v>1111</v>
      </c>
      <c r="AL52" s="25">
        <v>1550</v>
      </c>
      <c r="AM52" s="25">
        <v>1560</v>
      </c>
      <c r="AN52" s="25">
        <f t="shared" si="14"/>
        <v>4</v>
      </c>
      <c r="AO52" s="25">
        <v>652</v>
      </c>
      <c r="AP52" s="25">
        <v>7</v>
      </c>
      <c r="AQ52" s="25">
        <v>428</v>
      </c>
      <c r="AR52" s="26">
        <v>533</v>
      </c>
      <c r="AS52" s="44">
        <v>547</v>
      </c>
      <c r="AT52" s="25">
        <v>640</v>
      </c>
      <c r="AU52" s="25">
        <v>778</v>
      </c>
      <c r="AV52" s="25">
        <v>863</v>
      </c>
      <c r="AW52" s="25">
        <v>694</v>
      </c>
      <c r="AX52" s="25">
        <v>295</v>
      </c>
      <c r="AY52" s="25">
        <v>888</v>
      </c>
      <c r="AZ52" s="51">
        <v>912</v>
      </c>
      <c r="BA52" s="51">
        <v>1241</v>
      </c>
      <c r="BB52" s="25">
        <v>1507</v>
      </c>
      <c r="BC52" s="2">
        <v>1652</v>
      </c>
      <c r="BD52" s="2">
        <v>1746</v>
      </c>
      <c r="BE52" s="124">
        <v>2022</v>
      </c>
    </row>
    <row r="53" spans="1:57" ht="12.75">
      <c r="A53" s="25">
        <f t="shared" si="12"/>
        <v>5</v>
      </c>
      <c r="B53" s="25" t="s">
        <v>6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>
        <v>455</v>
      </c>
      <c r="R53" s="25">
        <v>569</v>
      </c>
      <c r="S53" s="25">
        <v>642</v>
      </c>
      <c r="T53" s="25">
        <f t="shared" si="13"/>
        <v>5</v>
      </c>
      <c r="U53" s="25">
        <v>627</v>
      </c>
      <c r="V53" s="25">
        <v>606</v>
      </c>
      <c r="W53" s="25">
        <v>679</v>
      </c>
      <c r="X53" s="25">
        <v>789</v>
      </c>
      <c r="Y53" s="25">
        <v>662</v>
      </c>
      <c r="Z53" s="25">
        <v>844</v>
      </c>
      <c r="AA53" s="25">
        <v>759</v>
      </c>
      <c r="AB53" s="25">
        <v>538</v>
      </c>
      <c r="AC53" s="25">
        <v>944</v>
      </c>
      <c r="AD53" s="25">
        <v>662</v>
      </c>
      <c r="AE53" s="25">
        <v>672</v>
      </c>
      <c r="AF53" s="25">
        <v>574</v>
      </c>
      <c r="AG53" s="25">
        <v>693</v>
      </c>
      <c r="AH53" s="25">
        <v>937</v>
      </c>
      <c r="AI53" s="25">
        <v>484</v>
      </c>
      <c r="AJ53" s="25">
        <v>554</v>
      </c>
      <c r="AK53" s="25">
        <v>609</v>
      </c>
      <c r="AL53" s="25">
        <v>710</v>
      </c>
      <c r="AM53" s="25">
        <v>446</v>
      </c>
      <c r="AN53" s="25">
        <f t="shared" si="14"/>
        <v>5</v>
      </c>
      <c r="AO53" s="25">
        <v>486</v>
      </c>
      <c r="AP53" s="25">
        <v>111</v>
      </c>
      <c r="AQ53" s="25">
        <v>653</v>
      </c>
      <c r="AR53" s="26">
        <v>772</v>
      </c>
      <c r="AS53" s="44">
        <v>726</v>
      </c>
      <c r="AT53" s="25">
        <v>839</v>
      </c>
      <c r="AU53" s="25">
        <v>812</v>
      </c>
      <c r="AV53" s="25">
        <v>872</v>
      </c>
      <c r="AW53" s="25">
        <v>829</v>
      </c>
      <c r="AX53" s="25">
        <v>416</v>
      </c>
      <c r="AY53" s="25">
        <v>844</v>
      </c>
      <c r="AZ53" s="51">
        <v>729</v>
      </c>
      <c r="BA53" s="51">
        <v>841</v>
      </c>
      <c r="BB53" s="25">
        <v>1067</v>
      </c>
      <c r="BC53" s="2">
        <v>1106</v>
      </c>
      <c r="BD53" s="2">
        <v>1091</v>
      </c>
      <c r="BE53" s="124">
        <v>1344</v>
      </c>
    </row>
    <row r="54" spans="1:57" ht="12.75">
      <c r="A54" s="25">
        <f t="shared" si="12"/>
        <v>6</v>
      </c>
      <c r="B54" s="25" t="s">
        <v>7</v>
      </c>
      <c r="C54" s="25">
        <v>395</v>
      </c>
      <c r="D54" s="25">
        <v>330</v>
      </c>
      <c r="E54" s="25">
        <v>230</v>
      </c>
      <c r="F54" s="25">
        <v>172</v>
      </c>
      <c r="G54" s="25">
        <v>140</v>
      </c>
      <c r="H54" s="25">
        <v>414</v>
      </c>
      <c r="I54" s="25">
        <v>382</v>
      </c>
      <c r="J54" s="25">
        <v>316</v>
      </c>
      <c r="K54" s="25">
        <v>248</v>
      </c>
      <c r="L54" s="25">
        <v>377</v>
      </c>
      <c r="M54" s="25">
        <v>244</v>
      </c>
      <c r="N54" s="25">
        <v>271</v>
      </c>
      <c r="O54" s="25">
        <v>112</v>
      </c>
      <c r="P54" s="25">
        <v>251</v>
      </c>
      <c r="Q54" s="25">
        <v>129</v>
      </c>
      <c r="R54" s="25">
        <v>308</v>
      </c>
      <c r="S54" s="25">
        <v>350</v>
      </c>
      <c r="T54" s="25">
        <f t="shared" si="13"/>
        <v>6</v>
      </c>
      <c r="U54" s="25">
        <v>297</v>
      </c>
      <c r="V54" s="25">
        <v>250</v>
      </c>
      <c r="W54" s="25">
        <v>284</v>
      </c>
      <c r="X54" s="25">
        <v>434</v>
      </c>
      <c r="Y54" s="25">
        <v>409</v>
      </c>
      <c r="Z54" s="25">
        <v>396</v>
      </c>
      <c r="AA54" s="25">
        <v>537</v>
      </c>
      <c r="AB54" s="25">
        <v>449</v>
      </c>
      <c r="AC54" s="25">
        <v>455</v>
      </c>
      <c r="AD54" s="25">
        <v>393</v>
      </c>
      <c r="AE54" s="25">
        <v>520</v>
      </c>
      <c r="AF54" s="25">
        <v>330</v>
      </c>
      <c r="AG54" s="25">
        <v>542</v>
      </c>
      <c r="AH54" s="25">
        <v>534</v>
      </c>
      <c r="AI54" s="25">
        <v>473</v>
      </c>
      <c r="AJ54" s="25">
        <v>284</v>
      </c>
      <c r="AK54" s="25">
        <v>195</v>
      </c>
      <c r="AL54" s="25">
        <v>418</v>
      </c>
      <c r="AM54" s="25">
        <v>343</v>
      </c>
      <c r="AN54" s="25">
        <f t="shared" si="14"/>
        <v>6</v>
      </c>
      <c r="AO54" s="25">
        <v>380</v>
      </c>
      <c r="AP54" s="25">
        <v>57</v>
      </c>
      <c r="AQ54" s="25">
        <v>176</v>
      </c>
      <c r="AR54" s="26">
        <v>249</v>
      </c>
      <c r="AS54" s="44">
        <v>172</v>
      </c>
      <c r="AT54" s="25">
        <v>259</v>
      </c>
      <c r="AU54" s="25">
        <v>227</v>
      </c>
      <c r="AV54" s="25">
        <v>143</v>
      </c>
      <c r="AW54" s="25">
        <v>114</v>
      </c>
      <c r="AX54" s="25">
        <v>114</v>
      </c>
      <c r="AY54" s="25">
        <v>203</v>
      </c>
      <c r="AZ54" s="44">
        <v>236</v>
      </c>
      <c r="BA54" s="44">
        <v>331</v>
      </c>
      <c r="BB54" s="25">
        <v>444</v>
      </c>
      <c r="BC54" s="2">
        <v>568</v>
      </c>
      <c r="BD54" s="2">
        <v>675</v>
      </c>
      <c r="BE54" s="124">
        <v>824</v>
      </c>
    </row>
    <row r="55" spans="1:57" ht="12.75">
      <c r="A55" s="25">
        <f t="shared" si="12"/>
        <v>7</v>
      </c>
      <c r="B55" s="25" t="s">
        <v>8</v>
      </c>
      <c r="C55" s="25">
        <v>463</v>
      </c>
      <c r="D55" s="25">
        <v>354</v>
      </c>
      <c r="E55" s="25">
        <v>404</v>
      </c>
      <c r="F55" s="25">
        <v>102</v>
      </c>
      <c r="G55" s="25">
        <v>333</v>
      </c>
      <c r="H55" s="25">
        <v>464</v>
      </c>
      <c r="I55" s="25">
        <v>487</v>
      </c>
      <c r="J55" s="25">
        <v>517</v>
      </c>
      <c r="K55" s="25">
        <v>411</v>
      </c>
      <c r="L55" s="25">
        <v>590</v>
      </c>
      <c r="M55" s="25">
        <v>401</v>
      </c>
      <c r="N55" s="25">
        <v>330</v>
      </c>
      <c r="O55" s="25">
        <v>51</v>
      </c>
      <c r="P55" s="25">
        <v>311</v>
      </c>
      <c r="Q55" s="25">
        <v>214</v>
      </c>
      <c r="R55" s="25">
        <v>332</v>
      </c>
      <c r="S55" s="25">
        <v>517</v>
      </c>
      <c r="T55" s="25">
        <f t="shared" si="13"/>
        <v>7</v>
      </c>
      <c r="U55" s="25">
        <v>396</v>
      </c>
      <c r="V55" s="25">
        <v>398</v>
      </c>
      <c r="W55" s="25">
        <v>286</v>
      </c>
      <c r="X55" s="25">
        <v>527</v>
      </c>
      <c r="Y55" s="25">
        <v>585</v>
      </c>
      <c r="Z55" s="25">
        <v>582</v>
      </c>
      <c r="AA55" s="25">
        <v>696</v>
      </c>
      <c r="AB55" s="25">
        <v>699</v>
      </c>
      <c r="AC55" s="25">
        <v>625</v>
      </c>
      <c r="AD55" s="25">
        <v>678</v>
      </c>
      <c r="AE55" s="25">
        <v>684</v>
      </c>
      <c r="AF55" s="25">
        <v>705</v>
      </c>
      <c r="AG55" s="25">
        <v>810</v>
      </c>
      <c r="AH55" s="25">
        <v>849</v>
      </c>
      <c r="AI55" s="25">
        <v>715</v>
      </c>
      <c r="AJ55" s="25">
        <v>866</v>
      </c>
      <c r="AK55" s="25">
        <v>752</v>
      </c>
      <c r="AL55" s="25">
        <v>1013</v>
      </c>
      <c r="AM55" s="25">
        <v>1143</v>
      </c>
      <c r="AN55" s="25">
        <f t="shared" si="14"/>
        <v>7</v>
      </c>
      <c r="AO55" s="25">
        <v>886</v>
      </c>
      <c r="AP55" s="25">
        <v>48</v>
      </c>
      <c r="AQ55" s="25">
        <v>627</v>
      </c>
      <c r="AR55" s="26">
        <v>704</v>
      </c>
      <c r="AS55" s="44">
        <v>828</v>
      </c>
      <c r="AT55" s="25">
        <v>881</v>
      </c>
      <c r="AU55" s="25">
        <v>1077</v>
      </c>
      <c r="AV55" s="25">
        <v>943</v>
      </c>
      <c r="AW55" s="25">
        <v>919</v>
      </c>
      <c r="AX55" s="25">
        <v>1070</v>
      </c>
      <c r="AY55" s="25">
        <v>687</v>
      </c>
      <c r="AZ55" s="44">
        <v>1040</v>
      </c>
      <c r="BA55" s="44">
        <v>1038</v>
      </c>
      <c r="BB55" s="25">
        <v>1174</v>
      </c>
      <c r="BC55" s="2">
        <v>1404</v>
      </c>
      <c r="BD55" s="2">
        <v>1433</v>
      </c>
      <c r="BE55" s="124">
        <v>1703</v>
      </c>
    </row>
    <row r="56" spans="1:57" ht="12.75">
      <c r="A56" s="25">
        <f t="shared" si="12"/>
        <v>8</v>
      </c>
      <c r="B56" s="25" t="s">
        <v>9</v>
      </c>
      <c r="C56" s="25">
        <v>837</v>
      </c>
      <c r="D56" s="25">
        <v>758</v>
      </c>
      <c r="E56" s="25">
        <v>687</v>
      </c>
      <c r="F56" s="25">
        <v>118</v>
      </c>
      <c r="G56" s="25">
        <v>361</v>
      </c>
      <c r="H56" s="25">
        <v>601</v>
      </c>
      <c r="I56" s="25">
        <v>579</v>
      </c>
      <c r="J56" s="25">
        <v>662</v>
      </c>
      <c r="K56" s="25">
        <v>581</v>
      </c>
      <c r="L56" s="25">
        <v>691</v>
      </c>
      <c r="M56" s="25">
        <v>546</v>
      </c>
      <c r="N56" s="25">
        <v>353</v>
      </c>
      <c r="O56" s="25">
        <v>98</v>
      </c>
      <c r="P56" s="25">
        <v>371</v>
      </c>
      <c r="Q56" s="25">
        <v>307</v>
      </c>
      <c r="R56" s="25">
        <v>482</v>
      </c>
      <c r="S56" s="25">
        <v>661</v>
      </c>
      <c r="T56" s="25">
        <f t="shared" si="13"/>
        <v>8</v>
      </c>
      <c r="U56" s="25">
        <v>411</v>
      </c>
      <c r="V56" s="25">
        <v>477</v>
      </c>
      <c r="W56" s="25">
        <v>364</v>
      </c>
      <c r="X56" s="25">
        <v>749</v>
      </c>
      <c r="Y56" s="25">
        <v>694</v>
      </c>
      <c r="Z56" s="25">
        <v>820</v>
      </c>
      <c r="AA56" s="25">
        <v>914</v>
      </c>
      <c r="AB56" s="25">
        <v>912</v>
      </c>
      <c r="AC56" s="25">
        <v>786</v>
      </c>
      <c r="AD56" s="25">
        <v>748</v>
      </c>
      <c r="AE56" s="25">
        <v>742</v>
      </c>
      <c r="AF56" s="25">
        <v>807</v>
      </c>
      <c r="AG56" s="25">
        <v>862</v>
      </c>
      <c r="AH56" s="25">
        <v>1099</v>
      </c>
      <c r="AI56" s="25">
        <v>709</v>
      </c>
      <c r="AJ56" s="25">
        <v>797</v>
      </c>
      <c r="AK56" s="25">
        <v>613</v>
      </c>
      <c r="AL56" s="25">
        <v>1046</v>
      </c>
      <c r="AM56" s="25">
        <v>849</v>
      </c>
      <c r="AN56" s="25">
        <f t="shared" si="14"/>
        <v>8</v>
      </c>
      <c r="AO56" s="25">
        <v>455</v>
      </c>
      <c r="AP56" s="25">
        <v>45</v>
      </c>
      <c r="AQ56" s="25">
        <v>517</v>
      </c>
      <c r="AR56" s="26">
        <v>750</v>
      </c>
      <c r="AS56" s="44">
        <v>824</v>
      </c>
      <c r="AT56" s="25">
        <v>879</v>
      </c>
      <c r="AU56" s="25">
        <v>1650</v>
      </c>
      <c r="AV56" s="25">
        <v>896</v>
      </c>
      <c r="AW56" s="25">
        <v>1124</v>
      </c>
      <c r="AX56" s="25">
        <v>764</v>
      </c>
      <c r="AY56" s="25">
        <v>771</v>
      </c>
      <c r="AZ56" s="44">
        <v>1136</v>
      </c>
      <c r="BA56" s="44">
        <v>1157</v>
      </c>
      <c r="BB56" s="25">
        <v>1510</v>
      </c>
      <c r="BC56" s="2">
        <v>1748</v>
      </c>
      <c r="BD56" s="2">
        <v>1991</v>
      </c>
      <c r="BE56" s="124">
        <v>2120</v>
      </c>
    </row>
    <row r="57" spans="1:57" ht="12.75">
      <c r="A57" s="25">
        <f t="shared" si="12"/>
        <v>9</v>
      </c>
      <c r="B57" s="25" t="s">
        <v>10</v>
      </c>
      <c r="C57" s="25">
        <v>1461</v>
      </c>
      <c r="D57" s="25">
        <v>1083</v>
      </c>
      <c r="E57" s="25">
        <v>1537</v>
      </c>
      <c r="F57" s="25">
        <v>1589</v>
      </c>
      <c r="G57" s="25">
        <v>1605</v>
      </c>
      <c r="H57" s="25">
        <v>2358</v>
      </c>
      <c r="I57" s="25">
        <v>1530</v>
      </c>
      <c r="J57" s="25">
        <v>1672</v>
      </c>
      <c r="K57" s="25">
        <v>1312</v>
      </c>
      <c r="L57" s="25">
        <v>1931</v>
      </c>
      <c r="M57" s="25">
        <v>1773</v>
      </c>
      <c r="N57" s="25">
        <v>1002</v>
      </c>
      <c r="O57" s="25">
        <v>895</v>
      </c>
      <c r="P57" s="25">
        <v>870</v>
      </c>
      <c r="Q57" s="25">
        <v>493</v>
      </c>
      <c r="R57" s="25">
        <v>684</v>
      </c>
      <c r="S57" s="25">
        <v>768</v>
      </c>
      <c r="T57" s="25">
        <f t="shared" si="13"/>
        <v>9</v>
      </c>
      <c r="U57" s="25">
        <v>841</v>
      </c>
      <c r="V57" s="25">
        <v>767</v>
      </c>
      <c r="W57" s="25">
        <v>891</v>
      </c>
      <c r="X57" s="25">
        <v>1079</v>
      </c>
      <c r="Y57" s="25">
        <v>1087</v>
      </c>
      <c r="Z57" s="25">
        <v>1095</v>
      </c>
      <c r="AA57" s="25">
        <v>1150</v>
      </c>
      <c r="AB57" s="25">
        <v>1066</v>
      </c>
      <c r="AC57" s="25">
        <v>1179</v>
      </c>
      <c r="AD57" s="25">
        <v>1041</v>
      </c>
      <c r="AE57" s="25">
        <v>686</v>
      </c>
      <c r="AF57" s="25">
        <v>812</v>
      </c>
      <c r="AG57" s="25">
        <v>1356</v>
      </c>
      <c r="AH57" s="25">
        <v>1754</v>
      </c>
      <c r="AI57" s="25">
        <v>1434</v>
      </c>
      <c r="AJ57" s="25">
        <v>1674</v>
      </c>
      <c r="AK57" s="25">
        <v>1351</v>
      </c>
      <c r="AL57" s="25">
        <v>1734</v>
      </c>
      <c r="AM57" s="25">
        <v>594</v>
      </c>
      <c r="AN57" s="25">
        <f t="shared" si="14"/>
        <v>9</v>
      </c>
      <c r="AO57" s="25">
        <v>859</v>
      </c>
      <c r="AP57" s="25">
        <v>414</v>
      </c>
      <c r="AQ57" s="25">
        <v>925</v>
      </c>
      <c r="AR57" s="26">
        <v>1200</v>
      </c>
      <c r="AS57" s="44">
        <v>1096</v>
      </c>
      <c r="AT57" s="25">
        <v>1397</v>
      </c>
      <c r="AU57" s="25">
        <v>755</v>
      </c>
      <c r="AV57" s="25">
        <v>844</v>
      </c>
      <c r="AW57" s="25">
        <v>1002</v>
      </c>
      <c r="AX57" s="25">
        <v>906</v>
      </c>
      <c r="AY57" s="25">
        <v>1188</v>
      </c>
      <c r="AZ57" s="44">
        <v>1507</v>
      </c>
      <c r="BA57" s="44">
        <v>1550</v>
      </c>
      <c r="BB57" s="25">
        <v>1619</v>
      </c>
      <c r="BC57" s="2">
        <v>1939</v>
      </c>
      <c r="BD57" s="2">
        <v>2597</v>
      </c>
      <c r="BE57" s="124">
        <v>3043</v>
      </c>
    </row>
    <row r="58" spans="1:57" ht="12.75">
      <c r="A58" s="25">
        <f t="shared" si="12"/>
        <v>10</v>
      </c>
      <c r="B58" s="25" t="s">
        <v>11</v>
      </c>
      <c r="C58" s="25">
        <v>675</v>
      </c>
      <c r="D58" s="25">
        <v>308</v>
      </c>
      <c r="E58" s="25">
        <v>554</v>
      </c>
      <c r="F58" s="25">
        <v>224</v>
      </c>
      <c r="G58" s="25">
        <v>273</v>
      </c>
      <c r="H58" s="25">
        <v>703</v>
      </c>
      <c r="I58" s="25">
        <v>686</v>
      </c>
      <c r="J58" s="25">
        <v>678</v>
      </c>
      <c r="K58" s="25">
        <v>675</v>
      </c>
      <c r="L58" s="25">
        <v>835</v>
      </c>
      <c r="M58" s="25">
        <v>304</v>
      </c>
      <c r="N58" s="25">
        <v>335</v>
      </c>
      <c r="O58" s="25">
        <v>136</v>
      </c>
      <c r="P58" s="25">
        <v>347</v>
      </c>
      <c r="Q58" s="25">
        <v>346</v>
      </c>
      <c r="R58" s="25">
        <v>613</v>
      </c>
      <c r="S58" s="25">
        <v>820</v>
      </c>
      <c r="T58" s="25">
        <f t="shared" si="13"/>
        <v>10</v>
      </c>
      <c r="U58" s="25">
        <v>418</v>
      </c>
      <c r="V58" s="25">
        <v>218</v>
      </c>
      <c r="W58" s="25">
        <v>288</v>
      </c>
      <c r="X58" s="25">
        <v>890</v>
      </c>
      <c r="Y58" s="25">
        <v>760</v>
      </c>
      <c r="Z58" s="25">
        <v>754</v>
      </c>
      <c r="AA58" s="25">
        <v>844</v>
      </c>
      <c r="AB58" s="25">
        <v>927</v>
      </c>
      <c r="AC58" s="25">
        <v>932</v>
      </c>
      <c r="AD58" s="25">
        <v>763</v>
      </c>
      <c r="AE58" s="25">
        <v>1054</v>
      </c>
      <c r="AF58" s="25">
        <v>773</v>
      </c>
      <c r="AG58" s="25">
        <v>1278</v>
      </c>
      <c r="AH58" s="25">
        <v>1462</v>
      </c>
      <c r="AI58" s="25">
        <v>1342</v>
      </c>
      <c r="AJ58" s="25">
        <v>694</v>
      </c>
      <c r="AK58" s="25">
        <v>579</v>
      </c>
      <c r="AL58" s="25">
        <v>849</v>
      </c>
      <c r="AM58" s="25">
        <v>1058</v>
      </c>
      <c r="AN58" s="25">
        <f t="shared" si="14"/>
        <v>10</v>
      </c>
      <c r="AO58" s="25">
        <v>194</v>
      </c>
      <c r="AP58" s="25">
        <v>315</v>
      </c>
      <c r="AQ58" s="25">
        <v>520</v>
      </c>
      <c r="AR58" s="26">
        <v>620</v>
      </c>
      <c r="AS58" s="44">
        <v>960</v>
      </c>
      <c r="AT58" s="25">
        <v>894</v>
      </c>
      <c r="AU58" s="25">
        <v>816</v>
      </c>
      <c r="AV58" s="25">
        <v>1074</v>
      </c>
      <c r="AW58" s="25">
        <v>1076</v>
      </c>
      <c r="AX58" s="25">
        <v>868</v>
      </c>
      <c r="AY58" s="25">
        <v>667</v>
      </c>
      <c r="AZ58" s="44">
        <v>952</v>
      </c>
      <c r="BA58" s="44">
        <v>742</v>
      </c>
      <c r="BB58" s="25">
        <v>1268</v>
      </c>
      <c r="BC58" s="2">
        <v>1475</v>
      </c>
      <c r="BD58" s="2">
        <v>1471</v>
      </c>
      <c r="BE58" s="124">
        <v>1350</v>
      </c>
    </row>
    <row r="59" spans="1:57" ht="12.75">
      <c r="A59" s="25">
        <f t="shared" si="12"/>
        <v>11</v>
      </c>
      <c r="B59" s="25" t="s">
        <v>12</v>
      </c>
      <c r="C59" s="25"/>
      <c r="D59" s="25"/>
      <c r="E59" s="25"/>
      <c r="F59" s="25">
        <v>133</v>
      </c>
      <c r="G59" s="25">
        <v>117</v>
      </c>
      <c r="H59" s="25">
        <v>359</v>
      </c>
      <c r="I59" s="25">
        <v>243</v>
      </c>
      <c r="J59" s="25">
        <v>416</v>
      </c>
      <c r="K59" s="25">
        <v>334</v>
      </c>
      <c r="L59" s="25">
        <v>405</v>
      </c>
      <c r="M59" s="25">
        <v>202</v>
      </c>
      <c r="N59" s="25">
        <v>235</v>
      </c>
      <c r="O59" s="25">
        <v>104</v>
      </c>
      <c r="P59" s="25">
        <v>227</v>
      </c>
      <c r="Q59" s="25">
        <v>158</v>
      </c>
      <c r="R59" s="25">
        <v>317</v>
      </c>
      <c r="S59" s="25">
        <v>379</v>
      </c>
      <c r="T59" s="25">
        <f t="shared" si="13"/>
        <v>11</v>
      </c>
      <c r="U59" s="25">
        <v>289</v>
      </c>
      <c r="V59" s="25">
        <v>186</v>
      </c>
      <c r="W59" s="25">
        <v>341</v>
      </c>
      <c r="X59" s="25">
        <v>469</v>
      </c>
      <c r="Y59" s="25">
        <v>428</v>
      </c>
      <c r="Z59" s="25">
        <v>397</v>
      </c>
      <c r="AA59" s="25">
        <v>384</v>
      </c>
      <c r="AB59" s="25">
        <v>424</v>
      </c>
      <c r="AC59" s="25">
        <v>450</v>
      </c>
      <c r="AD59" s="25">
        <v>445</v>
      </c>
      <c r="AE59" s="25">
        <v>443</v>
      </c>
      <c r="AF59" s="25">
        <v>423</v>
      </c>
      <c r="AG59" s="25">
        <v>487</v>
      </c>
      <c r="AH59" s="25">
        <v>691</v>
      </c>
      <c r="AI59" s="25">
        <v>928</v>
      </c>
      <c r="AJ59" s="25">
        <v>502</v>
      </c>
      <c r="AK59" s="25">
        <v>160</v>
      </c>
      <c r="AL59" s="25">
        <v>599</v>
      </c>
      <c r="AM59" s="25">
        <v>502</v>
      </c>
      <c r="AN59" s="25">
        <f t="shared" si="14"/>
        <v>11</v>
      </c>
      <c r="AO59" s="25">
        <v>317</v>
      </c>
      <c r="AP59" s="25">
        <v>124</v>
      </c>
      <c r="AQ59" s="25">
        <v>127</v>
      </c>
      <c r="AR59" s="26">
        <v>487</v>
      </c>
      <c r="AS59" s="44">
        <v>328</v>
      </c>
      <c r="AT59" s="25">
        <v>376</v>
      </c>
      <c r="AU59" s="25">
        <v>307</v>
      </c>
      <c r="AV59" s="25">
        <v>264</v>
      </c>
      <c r="AW59" s="25">
        <v>115</v>
      </c>
      <c r="AX59" s="25">
        <v>247</v>
      </c>
      <c r="AY59" s="25">
        <v>130</v>
      </c>
      <c r="AZ59" s="44">
        <v>282</v>
      </c>
      <c r="BA59" s="44">
        <v>378</v>
      </c>
      <c r="BB59" s="25">
        <v>416</v>
      </c>
      <c r="BC59" s="2">
        <v>485</v>
      </c>
      <c r="BD59" s="2">
        <v>621</v>
      </c>
      <c r="BE59" s="124">
        <v>689</v>
      </c>
    </row>
    <row r="60" spans="1:57" ht="12.75">
      <c r="A60" s="25">
        <f t="shared" si="12"/>
        <v>12</v>
      </c>
      <c r="B60" s="25" t="s">
        <v>13</v>
      </c>
      <c r="C60" s="25">
        <v>357</v>
      </c>
      <c r="D60" s="25">
        <v>100</v>
      </c>
      <c r="E60" s="25">
        <v>308</v>
      </c>
      <c r="F60" s="25">
        <v>187</v>
      </c>
      <c r="G60" s="25">
        <v>249</v>
      </c>
      <c r="H60" s="25">
        <v>485</v>
      </c>
      <c r="I60" s="25">
        <v>458</v>
      </c>
      <c r="J60" s="25">
        <v>532</v>
      </c>
      <c r="K60" s="25">
        <v>435</v>
      </c>
      <c r="L60" s="25">
        <v>985</v>
      </c>
      <c r="M60" s="25">
        <v>232</v>
      </c>
      <c r="N60" s="25">
        <v>437</v>
      </c>
      <c r="O60" s="25">
        <v>222</v>
      </c>
      <c r="P60" s="25">
        <v>659</v>
      </c>
      <c r="Q60" s="25">
        <v>286</v>
      </c>
      <c r="R60" s="25">
        <v>408</v>
      </c>
      <c r="S60" s="25">
        <v>566</v>
      </c>
      <c r="T60" s="25">
        <f t="shared" si="13"/>
        <v>12</v>
      </c>
      <c r="U60" s="25">
        <v>393</v>
      </c>
      <c r="V60" s="25">
        <v>181</v>
      </c>
      <c r="W60" s="25">
        <v>240</v>
      </c>
      <c r="X60" s="25">
        <v>570</v>
      </c>
      <c r="Y60" s="25">
        <v>435</v>
      </c>
      <c r="Z60" s="25">
        <v>461</v>
      </c>
      <c r="AA60" s="25">
        <v>415</v>
      </c>
      <c r="AB60" s="25">
        <v>604</v>
      </c>
      <c r="AC60" s="25">
        <v>592</v>
      </c>
      <c r="AD60" s="25">
        <v>543</v>
      </c>
      <c r="AE60" s="25">
        <v>600</v>
      </c>
      <c r="AF60" s="25">
        <v>601</v>
      </c>
      <c r="AG60" s="25">
        <v>624</v>
      </c>
      <c r="AH60" s="25">
        <v>874</v>
      </c>
      <c r="AI60" s="25">
        <v>1111</v>
      </c>
      <c r="AJ60" s="25">
        <v>388</v>
      </c>
      <c r="AK60" s="25">
        <v>673</v>
      </c>
      <c r="AL60" s="25">
        <v>851</v>
      </c>
      <c r="AM60" s="25">
        <v>1455</v>
      </c>
      <c r="AN60" s="25">
        <f t="shared" si="14"/>
        <v>12</v>
      </c>
      <c r="AO60" s="25">
        <v>922</v>
      </c>
      <c r="AP60" s="25">
        <v>1009</v>
      </c>
      <c r="AQ60" s="25">
        <v>1273</v>
      </c>
      <c r="AR60" s="26">
        <v>738</v>
      </c>
      <c r="AS60" s="44">
        <v>510</v>
      </c>
      <c r="AT60" s="25">
        <v>1200</v>
      </c>
      <c r="AU60" s="25">
        <v>1266</v>
      </c>
      <c r="AV60" s="25">
        <v>914</v>
      </c>
      <c r="AW60" s="25">
        <v>975</v>
      </c>
      <c r="AX60" s="25">
        <v>105</v>
      </c>
      <c r="AY60" s="25">
        <v>511</v>
      </c>
      <c r="AZ60" s="44">
        <v>559</v>
      </c>
      <c r="BA60" s="44">
        <v>786</v>
      </c>
      <c r="BB60" s="25">
        <v>699</v>
      </c>
      <c r="BC60" s="2">
        <v>912</v>
      </c>
      <c r="BD60" s="2">
        <v>982</v>
      </c>
      <c r="BE60" s="124">
        <v>1134</v>
      </c>
    </row>
    <row r="61" spans="1:57" ht="12.75">
      <c r="A61" s="25">
        <f t="shared" si="12"/>
        <v>13</v>
      </c>
      <c r="B61" s="25" t="s">
        <v>14</v>
      </c>
      <c r="C61" s="25">
        <v>691</v>
      </c>
      <c r="D61" s="25">
        <v>506</v>
      </c>
      <c r="E61" s="25">
        <v>580</v>
      </c>
      <c r="F61" s="25">
        <v>503</v>
      </c>
      <c r="G61" s="25">
        <v>603</v>
      </c>
      <c r="H61" s="25">
        <v>823</v>
      </c>
      <c r="I61" s="25">
        <v>817</v>
      </c>
      <c r="J61" s="25">
        <v>810</v>
      </c>
      <c r="K61" s="25">
        <v>903</v>
      </c>
      <c r="L61" s="25">
        <v>966</v>
      </c>
      <c r="M61" s="25">
        <v>1059</v>
      </c>
      <c r="N61" s="25">
        <v>237</v>
      </c>
      <c r="O61" s="25">
        <v>97</v>
      </c>
      <c r="P61" s="25">
        <v>273</v>
      </c>
      <c r="Q61" s="25">
        <v>136</v>
      </c>
      <c r="R61" s="25">
        <v>823</v>
      </c>
      <c r="S61" s="25">
        <v>936</v>
      </c>
      <c r="T61" s="25">
        <f t="shared" si="13"/>
        <v>13</v>
      </c>
      <c r="U61" s="25">
        <v>1046</v>
      </c>
      <c r="V61" s="25">
        <v>947</v>
      </c>
      <c r="W61" s="25">
        <v>950</v>
      </c>
      <c r="X61" s="25">
        <v>1215</v>
      </c>
      <c r="Y61" s="25">
        <v>1177</v>
      </c>
      <c r="Z61" s="25">
        <v>1306</v>
      </c>
      <c r="AA61" s="25">
        <v>1441</v>
      </c>
      <c r="AB61" s="25">
        <v>1406</v>
      </c>
      <c r="AC61" s="25">
        <v>1506</v>
      </c>
      <c r="AD61" s="25">
        <v>1359</v>
      </c>
      <c r="AE61" s="25">
        <v>1165</v>
      </c>
      <c r="AF61" s="25">
        <v>925</v>
      </c>
      <c r="AG61" s="25">
        <v>977</v>
      </c>
      <c r="AH61" s="25">
        <v>1298</v>
      </c>
      <c r="AI61" s="25">
        <v>1390</v>
      </c>
      <c r="AJ61" s="25">
        <v>1242</v>
      </c>
      <c r="AK61" s="25">
        <v>721</v>
      </c>
      <c r="AL61" s="25">
        <v>1334</v>
      </c>
      <c r="AM61" s="25">
        <v>818</v>
      </c>
      <c r="AN61" s="25">
        <f t="shared" si="14"/>
        <v>13</v>
      </c>
      <c r="AO61" s="25">
        <v>665</v>
      </c>
      <c r="AP61" s="25">
        <v>595</v>
      </c>
      <c r="AQ61" s="25">
        <v>1156</v>
      </c>
      <c r="AR61" s="26">
        <v>1077</v>
      </c>
      <c r="AS61" s="44">
        <v>1040</v>
      </c>
      <c r="AT61" s="25">
        <v>850</v>
      </c>
      <c r="AU61" s="25">
        <v>897</v>
      </c>
      <c r="AV61" s="25">
        <v>495</v>
      </c>
      <c r="AW61" s="25">
        <v>638</v>
      </c>
      <c r="AX61" s="25">
        <v>258</v>
      </c>
      <c r="AY61" s="25">
        <v>576</v>
      </c>
      <c r="AZ61" s="44">
        <v>751</v>
      </c>
      <c r="BA61" s="44">
        <v>773</v>
      </c>
      <c r="BB61" s="25">
        <v>871</v>
      </c>
      <c r="BC61" s="2">
        <v>1081</v>
      </c>
      <c r="BD61" s="2">
        <v>1126</v>
      </c>
      <c r="BE61" s="124">
        <v>1289</v>
      </c>
    </row>
    <row r="62" spans="1:57" ht="12.75">
      <c r="A62" s="25">
        <f t="shared" si="12"/>
        <v>14</v>
      </c>
      <c r="B62" s="25" t="s">
        <v>15</v>
      </c>
      <c r="C62" s="25">
        <v>229</v>
      </c>
      <c r="D62" s="25">
        <v>153</v>
      </c>
      <c r="E62" s="25">
        <v>230</v>
      </c>
      <c r="F62" s="25">
        <v>79</v>
      </c>
      <c r="G62" s="25">
        <v>145</v>
      </c>
      <c r="H62" s="25">
        <v>251</v>
      </c>
      <c r="I62" s="25">
        <v>231</v>
      </c>
      <c r="J62" s="25">
        <v>309</v>
      </c>
      <c r="K62" s="25">
        <v>228</v>
      </c>
      <c r="L62" s="25">
        <v>382</v>
      </c>
      <c r="M62" s="25">
        <v>157</v>
      </c>
      <c r="N62" s="25">
        <v>151</v>
      </c>
      <c r="O62" s="25">
        <v>84</v>
      </c>
      <c r="P62" s="25">
        <v>145</v>
      </c>
      <c r="Q62" s="25">
        <v>117</v>
      </c>
      <c r="R62" s="25">
        <v>268</v>
      </c>
      <c r="S62" s="25">
        <v>395</v>
      </c>
      <c r="T62" s="25">
        <f t="shared" si="13"/>
        <v>14</v>
      </c>
      <c r="U62" s="25">
        <v>289</v>
      </c>
      <c r="V62" s="25">
        <v>250</v>
      </c>
      <c r="W62" s="25">
        <v>258</v>
      </c>
      <c r="X62" s="25">
        <v>411</v>
      </c>
      <c r="Y62" s="25">
        <v>376</v>
      </c>
      <c r="Z62" s="25">
        <v>408</v>
      </c>
      <c r="AA62" s="25">
        <v>511</v>
      </c>
      <c r="AB62" s="25">
        <v>500</v>
      </c>
      <c r="AC62" s="25">
        <v>405</v>
      </c>
      <c r="AD62" s="25">
        <v>370</v>
      </c>
      <c r="AE62" s="25">
        <v>448</v>
      </c>
      <c r="AF62" s="25">
        <v>336</v>
      </c>
      <c r="AG62" s="25">
        <v>429</v>
      </c>
      <c r="AH62" s="25">
        <v>679</v>
      </c>
      <c r="AI62" s="25">
        <v>707</v>
      </c>
      <c r="AJ62" s="25">
        <v>444</v>
      </c>
      <c r="AK62" s="25">
        <v>444</v>
      </c>
      <c r="AL62" s="25">
        <v>758</v>
      </c>
      <c r="AM62" s="25">
        <v>1161</v>
      </c>
      <c r="AN62" s="25">
        <f t="shared" si="14"/>
        <v>14</v>
      </c>
      <c r="AO62" s="25">
        <v>204</v>
      </c>
      <c r="AP62" s="25">
        <v>279</v>
      </c>
      <c r="AQ62" s="25">
        <v>331</v>
      </c>
      <c r="AR62" s="26">
        <v>752</v>
      </c>
      <c r="AS62" s="44">
        <v>773</v>
      </c>
      <c r="AT62" s="25">
        <v>806</v>
      </c>
      <c r="AU62" s="25">
        <v>795</v>
      </c>
      <c r="AV62" s="25">
        <v>1140</v>
      </c>
      <c r="AW62" s="25">
        <v>1032</v>
      </c>
      <c r="AX62" s="25">
        <v>327</v>
      </c>
      <c r="AY62" s="25">
        <v>807</v>
      </c>
      <c r="AZ62" s="44">
        <v>805</v>
      </c>
      <c r="BA62" s="44">
        <v>1007</v>
      </c>
      <c r="BB62" s="25">
        <v>1159</v>
      </c>
      <c r="BC62" s="2">
        <v>1224</v>
      </c>
      <c r="BD62" s="2">
        <v>1485</v>
      </c>
      <c r="BE62" s="124">
        <v>1804</v>
      </c>
    </row>
    <row r="63" spans="1:57" ht="12.75">
      <c r="A63" s="25">
        <f t="shared" si="12"/>
        <v>15</v>
      </c>
      <c r="B63" s="25" t="s">
        <v>16</v>
      </c>
      <c r="C63" s="25">
        <v>1247</v>
      </c>
      <c r="D63" s="25">
        <v>951</v>
      </c>
      <c r="E63" s="25">
        <v>659</v>
      </c>
      <c r="F63" s="25">
        <v>619</v>
      </c>
      <c r="G63" s="25">
        <v>1071</v>
      </c>
      <c r="H63" s="25">
        <v>1391</v>
      </c>
      <c r="I63" s="25">
        <v>1138</v>
      </c>
      <c r="J63" s="25">
        <v>1201</v>
      </c>
      <c r="K63" s="25">
        <v>914</v>
      </c>
      <c r="L63" s="25">
        <v>1110</v>
      </c>
      <c r="M63" s="25">
        <v>971</v>
      </c>
      <c r="N63" s="25">
        <v>911</v>
      </c>
      <c r="O63" s="25">
        <v>298</v>
      </c>
      <c r="P63" s="25">
        <v>674</v>
      </c>
      <c r="Q63" s="25">
        <v>390</v>
      </c>
      <c r="R63" s="25">
        <v>935</v>
      </c>
      <c r="S63" s="25">
        <v>902</v>
      </c>
      <c r="T63" s="25">
        <f t="shared" si="13"/>
        <v>15</v>
      </c>
      <c r="U63" s="25">
        <v>559</v>
      </c>
      <c r="V63" s="25">
        <v>590</v>
      </c>
      <c r="W63" s="25">
        <v>604</v>
      </c>
      <c r="X63" s="25">
        <v>944</v>
      </c>
      <c r="Y63" s="25">
        <v>898</v>
      </c>
      <c r="Z63" s="25">
        <v>842</v>
      </c>
      <c r="AA63" s="25">
        <v>1037</v>
      </c>
      <c r="AB63" s="25">
        <v>928</v>
      </c>
      <c r="AC63" s="25">
        <v>996</v>
      </c>
      <c r="AD63" s="25">
        <v>882</v>
      </c>
      <c r="AE63" s="25">
        <v>667</v>
      </c>
      <c r="AF63" s="25">
        <v>875</v>
      </c>
      <c r="AG63" s="25">
        <v>1075</v>
      </c>
      <c r="AH63" s="25">
        <v>1274</v>
      </c>
      <c r="AI63" s="25">
        <v>1322</v>
      </c>
      <c r="AJ63" s="25">
        <v>907</v>
      </c>
      <c r="AK63" s="25">
        <v>952</v>
      </c>
      <c r="AL63" s="25">
        <v>1408</v>
      </c>
      <c r="AM63" s="25">
        <v>578</v>
      </c>
      <c r="AN63" s="25">
        <f t="shared" si="14"/>
        <v>15</v>
      </c>
      <c r="AO63" s="25">
        <v>614</v>
      </c>
      <c r="AP63" s="25">
        <v>131</v>
      </c>
      <c r="AQ63" s="25">
        <v>790</v>
      </c>
      <c r="AR63" s="26">
        <v>1031</v>
      </c>
      <c r="AS63" s="44">
        <v>1013</v>
      </c>
      <c r="AT63" s="25">
        <v>1096</v>
      </c>
      <c r="AU63" s="25">
        <v>956</v>
      </c>
      <c r="AV63" s="25">
        <v>761</v>
      </c>
      <c r="AW63" s="25">
        <v>878</v>
      </c>
      <c r="AX63" s="25">
        <v>466</v>
      </c>
      <c r="AY63" s="25">
        <v>1499</v>
      </c>
      <c r="AZ63" s="44">
        <v>1687</v>
      </c>
      <c r="BA63" s="44">
        <v>1687</v>
      </c>
      <c r="BB63" s="25">
        <v>1897</v>
      </c>
      <c r="BC63" s="2">
        <v>2286</v>
      </c>
      <c r="BD63" s="2">
        <v>2330</v>
      </c>
      <c r="BE63" s="124">
        <v>2177</v>
      </c>
    </row>
    <row r="64" spans="1:57" ht="12.75">
      <c r="A64" s="25">
        <f t="shared" si="12"/>
        <v>16</v>
      </c>
      <c r="B64" s="25" t="s">
        <v>17</v>
      </c>
      <c r="C64" s="25">
        <v>879</v>
      </c>
      <c r="D64" s="25">
        <v>660</v>
      </c>
      <c r="E64" s="25">
        <v>836</v>
      </c>
      <c r="F64" s="25">
        <v>497</v>
      </c>
      <c r="G64" s="25">
        <v>814</v>
      </c>
      <c r="H64" s="25">
        <v>969</v>
      </c>
      <c r="I64" s="25">
        <v>898</v>
      </c>
      <c r="J64" s="25">
        <v>797</v>
      </c>
      <c r="K64" s="25">
        <v>854</v>
      </c>
      <c r="L64" s="25">
        <v>869</v>
      </c>
      <c r="M64" s="25">
        <v>717</v>
      </c>
      <c r="N64" s="25">
        <v>485</v>
      </c>
      <c r="O64" s="25">
        <v>247</v>
      </c>
      <c r="P64" s="25">
        <v>587</v>
      </c>
      <c r="Q64" s="25">
        <v>327</v>
      </c>
      <c r="R64" s="25">
        <v>780</v>
      </c>
      <c r="S64" s="25">
        <v>814</v>
      </c>
      <c r="T64" s="25">
        <f t="shared" si="13"/>
        <v>16</v>
      </c>
      <c r="U64" s="25">
        <v>893</v>
      </c>
      <c r="V64" s="25">
        <v>695</v>
      </c>
      <c r="W64" s="25">
        <v>797</v>
      </c>
      <c r="X64" s="25">
        <v>1163</v>
      </c>
      <c r="Y64" s="25">
        <v>734</v>
      </c>
      <c r="Z64" s="25">
        <v>997</v>
      </c>
      <c r="AA64" s="25">
        <v>1252</v>
      </c>
      <c r="AB64" s="25">
        <v>868</v>
      </c>
      <c r="AC64" s="25">
        <v>1027</v>
      </c>
      <c r="AD64" s="25">
        <v>891</v>
      </c>
      <c r="AE64" s="25">
        <v>571</v>
      </c>
      <c r="AF64" s="25">
        <v>784</v>
      </c>
      <c r="AG64" s="25">
        <v>1235</v>
      </c>
      <c r="AH64" s="25">
        <v>1478</v>
      </c>
      <c r="AI64" s="25">
        <v>1181</v>
      </c>
      <c r="AJ64" s="25">
        <v>971</v>
      </c>
      <c r="AK64" s="25">
        <v>719</v>
      </c>
      <c r="AL64" s="25">
        <v>1014</v>
      </c>
      <c r="AM64" s="25">
        <v>505</v>
      </c>
      <c r="AN64" s="25">
        <f t="shared" si="14"/>
        <v>16</v>
      </c>
      <c r="AO64" s="25">
        <v>927</v>
      </c>
      <c r="AP64" s="25">
        <v>209</v>
      </c>
      <c r="AQ64" s="25">
        <v>1192</v>
      </c>
      <c r="AR64" s="26">
        <v>1036</v>
      </c>
      <c r="AS64" s="44">
        <v>1292</v>
      </c>
      <c r="AT64" s="25">
        <v>1197</v>
      </c>
      <c r="AU64" s="25">
        <v>1149</v>
      </c>
      <c r="AV64" s="25">
        <v>1092</v>
      </c>
      <c r="AW64" s="25">
        <v>552</v>
      </c>
      <c r="AX64" s="25">
        <v>551</v>
      </c>
      <c r="AY64" s="25">
        <v>1041</v>
      </c>
      <c r="AZ64" s="44">
        <v>969</v>
      </c>
      <c r="BA64" s="44">
        <v>1139</v>
      </c>
      <c r="BB64" s="25">
        <v>1532</v>
      </c>
      <c r="BC64" s="2">
        <v>1957</v>
      </c>
      <c r="BD64" s="2">
        <v>2400</v>
      </c>
      <c r="BE64" s="124">
        <v>2636</v>
      </c>
    </row>
    <row r="65" spans="1:57" ht="12.75">
      <c r="A65" s="25">
        <f t="shared" si="12"/>
        <v>17</v>
      </c>
      <c r="B65" s="25" t="s">
        <v>18</v>
      </c>
      <c r="C65" s="25">
        <v>87</v>
      </c>
      <c r="D65" s="25">
        <v>58</v>
      </c>
      <c r="E65" s="25">
        <v>68</v>
      </c>
      <c r="F65" s="25">
        <v>45</v>
      </c>
      <c r="G65" s="25">
        <v>63</v>
      </c>
      <c r="H65" s="25">
        <v>127</v>
      </c>
      <c r="I65" s="25">
        <v>106</v>
      </c>
      <c r="J65" s="25">
        <v>130</v>
      </c>
      <c r="K65" s="25">
        <v>113</v>
      </c>
      <c r="L65" s="25">
        <v>145</v>
      </c>
      <c r="M65" s="25">
        <v>118</v>
      </c>
      <c r="N65" s="25"/>
      <c r="O65" s="25"/>
      <c r="P65" s="25"/>
      <c r="Q65" s="25"/>
      <c r="R65" s="25">
        <v>51</v>
      </c>
      <c r="S65" s="25">
        <v>69</v>
      </c>
      <c r="T65" s="25">
        <f t="shared" si="13"/>
        <v>17</v>
      </c>
      <c r="U65" s="25">
        <v>60</v>
      </c>
      <c r="V65" s="25">
        <v>59</v>
      </c>
      <c r="W65" s="25">
        <v>52</v>
      </c>
      <c r="X65" s="25">
        <v>133</v>
      </c>
      <c r="Y65" s="25">
        <v>134</v>
      </c>
      <c r="Z65" s="25">
        <v>189</v>
      </c>
      <c r="AA65" s="25">
        <v>242</v>
      </c>
      <c r="AB65" s="25">
        <v>201</v>
      </c>
      <c r="AC65" s="25">
        <v>263</v>
      </c>
      <c r="AD65" s="25">
        <v>404</v>
      </c>
      <c r="AE65" s="25">
        <v>344</v>
      </c>
      <c r="AF65" s="25">
        <v>498</v>
      </c>
      <c r="AG65" s="25">
        <v>599</v>
      </c>
      <c r="AH65" s="25">
        <v>655</v>
      </c>
      <c r="AI65" s="25">
        <v>548</v>
      </c>
      <c r="AJ65" s="25">
        <v>574</v>
      </c>
      <c r="AK65" s="25">
        <v>357</v>
      </c>
      <c r="AL65" s="25">
        <v>382</v>
      </c>
      <c r="AM65" s="25">
        <v>306</v>
      </c>
      <c r="AN65" s="25">
        <f t="shared" si="14"/>
        <v>17</v>
      </c>
      <c r="AO65" s="25">
        <v>138</v>
      </c>
      <c r="AP65" s="25">
        <v>100</v>
      </c>
      <c r="AQ65" s="25">
        <v>351</v>
      </c>
      <c r="AR65" s="26">
        <v>425</v>
      </c>
      <c r="AS65" s="44">
        <v>391</v>
      </c>
      <c r="AT65" s="25">
        <v>530</v>
      </c>
      <c r="AU65" s="25">
        <v>473</v>
      </c>
      <c r="AV65" s="25">
        <v>388</v>
      </c>
      <c r="AW65" s="25">
        <v>526</v>
      </c>
      <c r="AX65" s="25">
        <v>400</v>
      </c>
      <c r="AY65" s="25">
        <v>583</v>
      </c>
      <c r="AZ65" s="44">
        <v>375</v>
      </c>
      <c r="BA65" s="44">
        <v>813</v>
      </c>
      <c r="BB65" s="25">
        <v>984</v>
      </c>
      <c r="BC65" s="2">
        <v>1397</v>
      </c>
      <c r="BD65" s="2">
        <v>1498</v>
      </c>
      <c r="BE65" s="124">
        <v>1712</v>
      </c>
    </row>
    <row r="66" spans="1:57" ht="12.75">
      <c r="A66" s="25"/>
      <c r="B66" s="25" t="s">
        <v>19</v>
      </c>
      <c r="C66" s="25">
        <f>SUM(C49:C65)</f>
        <v>11703</v>
      </c>
      <c r="D66" s="25">
        <f aca="true" t="shared" si="15" ref="D66:Q66">SUM(D49:D65)</f>
        <v>7767</v>
      </c>
      <c r="E66" s="25">
        <f t="shared" si="15"/>
        <v>10049</v>
      </c>
      <c r="F66" s="25">
        <f t="shared" si="15"/>
        <v>6811</v>
      </c>
      <c r="G66" s="25">
        <f t="shared" si="15"/>
        <v>9216</v>
      </c>
      <c r="H66" s="25">
        <f t="shared" si="15"/>
        <v>14216</v>
      </c>
      <c r="I66" s="25">
        <f t="shared" si="15"/>
        <v>12326</v>
      </c>
      <c r="J66" s="25">
        <f t="shared" si="15"/>
        <v>12884</v>
      </c>
      <c r="K66" s="25">
        <f t="shared" si="15"/>
        <v>10783</v>
      </c>
      <c r="L66" s="25">
        <f t="shared" si="15"/>
        <v>14941</v>
      </c>
      <c r="M66" s="25">
        <f t="shared" si="15"/>
        <v>10101</v>
      </c>
      <c r="N66" s="25">
        <f t="shared" si="15"/>
        <v>7867</v>
      </c>
      <c r="O66" s="25">
        <f t="shared" si="15"/>
        <v>3529</v>
      </c>
      <c r="P66" s="25">
        <f t="shared" si="15"/>
        <v>7433</v>
      </c>
      <c r="Q66" s="25">
        <f t="shared" si="15"/>
        <v>5758</v>
      </c>
      <c r="R66" s="25">
        <f>SUM(R49:R65)</f>
        <v>9862</v>
      </c>
      <c r="S66" s="25">
        <f>SUM(S49:S65)</f>
        <v>11969</v>
      </c>
      <c r="T66" s="25"/>
      <c r="U66" s="25">
        <f>SUM(U49:U65)</f>
        <v>10095</v>
      </c>
      <c r="V66" s="25">
        <f>SUM(V49:V65)</f>
        <v>7810</v>
      </c>
      <c r="W66" s="25">
        <f aca="true" t="shared" si="16" ref="W66:AQ66">SUM(W49:W65)</f>
        <v>8599</v>
      </c>
      <c r="X66" s="25">
        <f t="shared" si="16"/>
        <v>13769</v>
      </c>
      <c r="Y66" s="25">
        <f t="shared" si="16"/>
        <v>12570</v>
      </c>
      <c r="Z66" s="25">
        <f t="shared" si="16"/>
        <v>13482</v>
      </c>
      <c r="AA66" s="25">
        <f t="shared" si="16"/>
        <v>14793</v>
      </c>
      <c r="AB66" s="25">
        <f t="shared" si="16"/>
        <v>14595</v>
      </c>
      <c r="AC66" s="25">
        <f t="shared" si="16"/>
        <v>14444</v>
      </c>
      <c r="AD66" s="25">
        <f t="shared" si="16"/>
        <v>12912</v>
      </c>
      <c r="AE66" s="25">
        <f t="shared" si="16"/>
        <v>11742</v>
      </c>
      <c r="AF66" s="25">
        <f t="shared" si="16"/>
        <v>11837</v>
      </c>
      <c r="AG66" s="25">
        <f t="shared" si="16"/>
        <v>14726</v>
      </c>
      <c r="AH66" s="25">
        <f t="shared" si="16"/>
        <v>18886</v>
      </c>
      <c r="AI66" s="25">
        <f t="shared" si="16"/>
        <v>17342</v>
      </c>
      <c r="AJ66" s="25">
        <f t="shared" si="16"/>
        <v>13513</v>
      </c>
      <c r="AK66" s="25">
        <f t="shared" si="16"/>
        <v>12244</v>
      </c>
      <c r="AL66" s="25">
        <f t="shared" si="16"/>
        <v>17314</v>
      </c>
      <c r="AM66" s="25">
        <f t="shared" si="16"/>
        <v>14411</v>
      </c>
      <c r="AN66" s="25"/>
      <c r="AO66" s="25">
        <f t="shared" si="16"/>
        <v>9858</v>
      </c>
      <c r="AP66" s="25">
        <f t="shared" si="16"/>
        <v>6556</v>
      </c>
      <c r="AQ66" s="25">
        <f t="shared" si="16"/>
        <v>12135</v>
      </c>
      <c r="AR66" s="26">
        <v>14501</v>
      </c>
      <c r="AS66" s="25">
        <f>SUM(AS49:AS65)</f>
        <v>15110</v>
      </c>
      <c r="AT66" s="25">
        <f>SUM(AT49:AT65)</f>
        <v>16365</v>
      </c>
      <c r="AU66" s="25">
        <v>17044</v>
      </c>
      <c r="AV66" s="25">
        <v>16000</v>
      </c>
      <c r="AW66" s="25">
        <f aca="true" t="shared" si="17" ref="AW66:BD66">SUM(AW49:AW65)</f>
        <v>14894</v>
      </c>
      <c r="AX66" s="25">
        <f t="shared" si="17"/>
        <v>8053</v>
      </c>
      <c r="AY66" s="25">
        <f t="shared" si="17"/>
        <v>12918</v>
      </c>
      <c r="AZ66" s="44">
        <f t="shared" si="17"/>
        <v>14832</v>
      </c>
      <c r="BA66" s="25">
        <f t="shared" si="17"/>
        <v>16704</v>
      </c>
      <c r="BB66" s="2">
        <f t="shared" si="17"/>
        <v>19492</v>
      </c>
      <c r="BC66" s="2">
        <f t="shared" si="17"/>
        <v>23178</v>
      </c>
      <c r="BD66" s="2">
        <f t="shared" si="17"/>
        <v>25898</v>
      </c>
      <c r="BE66" s="2">
        <f>SUM(BE49:BE65)</f>
        <v>29836</v>
      </c>
    </row>
    <row r="67" spans="1:54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43"/>
      <c r="BA67" s="23"/>
      <c r="BB67" s="23"/>
    </row>
    <row r="68" spans="1:54" ht="12.75">
      <c r="A68" s="23"/>
      <c r="B68" s="23"/>
      <c r="C68" s="23"/>
      <c r="D68" s="23"/>
      <c r="E68" s="23"/>
      <c r="F68" s="23"/>
      <c r="G68" s="35" t="s">
        <v>310</v>
      </c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</row>
    <row r="69" spans="1:54" ht="12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35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</row>
    <row r="70" spans="1:57" ht="12.75">
      <c r="A70" s="24" t="s">
        <v>0</v>
      </c>
      <c r="B70" s="24" t="s">
        <v>1</v>
      </c>
      <c r="C70" s="24">
        <v>1965</v>
      </c>
      <c r="D70" s="24">
        <v>1966</v>
      </c>
      <c r="E70" s="24">
        <v>1967</v>
      </c>
      <c r="F70" s="24">
        <v>1968</v>
      </c>
      <c r="G70" s="24">
        <v>1969</v>
      </c>
      <c r="H70" s="24">
        <v>1970</v>
      </c>
      <c r="I70" s="24">
        <v>1971</v>
      </c>
      <c r="J70" s="24">
        <v>1972</v>
      </c>
      <c r="K70" s="24">
        <v>1973</v>
      </c>
      <c r="L70" s="24">
        <v>1974</v>
      </c>
      <c r="M70" s="24">
        <v>1975</v>
      </c>
      <c r="N70" s="24">
        <v>1976</v>
      </c>
      <c r="O70" s="24">
        <v>1977</v>
      </c>
      <c r="P70" s="24">
        <v>1978</v>
      </c>
      <c r="Q70" s="24">
        <v>1979</v>
      </c>
      <c r="R70" s="24">
        <v>1980</v>
      </c>
      <c r="S70" s="24">
        <v>1981</v>
      </c>
      <c r="T70" s="24" t="s">
        <v>0</v>
      </c>
      <c r="U70" s="24">
        <v>1982</v>
      </c>
      <c r="V70" s="24">
        <v>1983</v>
      </c>
      <c r="W70" s="24">
        <v>1984</v>
      </c>
      <c r="X70" s="24">
        <v>1985</v>
      </c>
      <c r="Y70" s="24">
        <v>1986</v>
      </c>
      <c r="Z70" s="24">
        <v>1987</v>
      </c>
      <c r="AA70" s="24">
        <v>1988</v>
      </c>
      <c r="AB70" s="24">
        <v>1989</v>
      </c>
      <c r="AC70" s="24">
        <v>1990</v>
      </c>
      <c r="AD70" s="24">
        <v>1991</v>
      </c>
      <c r="AE70" s="24">
        <v>1992</v>
      </c>
      <c r="AF70" s="24">
        <v>1993</v>
      </c>
      <c r="AG70" s="24">
        <v>1994</v>
      </c>
      <c r="AH70" s="24">
        <v>1995</v>
      </c>
      <c r="AI70" s="24">
        <v>1996</v>
      </c>
      <c r="AJ70" s="24">
        <v>1997</v>
      </c>
      <c r="AK70" s="24">
        <v>1998</v>
      </c>
      <c r="AL70" s="24">
        <v>1999</v>
      </c>
      <c r="AM70" s="24">
        <v>2000</v>
      </c>
      <c r="AN70" s="24" t="s">
        <v>0</v>
      </c>
      <c r="AO70" s="24">
        <v>2001</v>
      </c>
      <c r="AP70" s="24">
        <v>2002</v>
      </c>
      <c r="AQ70" s="24">
        <v>2003</v>
      </c>
      <c r="AR70" s="25">
        <v>2004</v>
      </c>
      <c r="AS70" s="25">
        <v>2005</v>
      </c>
      <c r="AT70" s="25">
        <v>2006</v>
      </c>
      <c r="AU70" s="25">
        <v>2007</v>
      </c>
      <c r="AV70" s="25">
        <v>2008</v>
      </c>
      <c r="AW70" s="25">
        <v>2009</v>
      </c>
      <c r="AX70" s="25">
        <v>2010</v>
      </c>
      <c r="AY70" s="25">
        <v>2011</v>
      </c>
      <c r="AZ70" s="25">
        <v>2012</v>
      </c>
      <c r="BA70" s="25">
        <v>2013</v>
      </c>
      <c r="BB70" s="25">
        <v>2014</v>
      </c>
      <c r="BC70" s="25">
        <v>2015</v>
      </c>
      <c r="BD70" s="25">
        <v>2016</v>
      </c>
      <c r="BE70" s="2">
        <v>2017</v>
      </c>
    </row>
    <row r="71" spans="1:57" ht="12.75">
      <c r="A71" s="25">
        <v>1</v>
      </c>
      <c r="B71" s="25" t="s">
        <v>2</v>
      </c>
      <c r="C71" s="25">
        <v>936</v>
      </c>
      <c r="D71" s="25">
        <v>758</v>
      </c>
      <c r="E71" s="25">
        <v>1093</v>
      </c>
      <c r="F71" s="25">
        <v>732</v>
      </c>
      <c r="G71" s="25">
        <v>812</v>
      </c>
      <c r="H71" s="25">
        <v>1129</v>
      </c>
      <c r="I71" s="25">
        <v>1235</v>
      </c>
      <c r="J71" s="25">
        <v>1264</v>
      </c>
      <c r="K71" s="25">
        <v>1203</v>
      </c>
      <c r="L71" s="25">
        <v>1500</v>
      </c>
      <c r="M71" s="25">
        <v>1017</v>
      </c>
      <c r="N71" s="25">
        <v>598</v>
      </c>
      <c r="O71" s="25">
        <v>415</v>
      </c>
      <c r="P71" s="25">
        <v>485</v>
      </c>
      <c r="Q71" s="25">
        <v>612</v>
      </c>
      <c r="R71" s="25">
        <v>1351</v>
      </c>
      <c r="S71" s="25">
        <v>1482</v>
      </c>
      <c r="T71" s="25">
        <v>1</v>
      </c>
      <c r="U71" s="25">
        <v>1214</v>
      </c>
      <c r="V71" s="25">
        <v>899</v>
      </c>
      <c r="W71" s="25">
        <v>1055</v>
      </c>
      <c r="X71" s="25">
        <v>1364</v>
      </c>
      <c r="Y71" s="25">
        <v>1288</v>
      </c>
      <c r="Z71" s="25">
        <v>1402</v>
      </c>
      <c r="AA71" s="25">
        <v>1637</v>
      </c>
      <c r="AB71" s="25">
        <v>1737</v>
      </c>
      <c r="AC71" s="25">
        <v>1988</v>
      </c>
      <c r="AD71" s="25">
        <v>1851</v>
      </c>
      <c r="AE71" s="25">
        <v>1603</v>
      </c>
      <c r="AF71" s="25">
        <v>1397</v>
      </c>
      <c r="AG71" s="25">
        <v>1797</v>
      </c>
      <c r="AH71" s="25">
        <v>2050</v>
      </c>
      <c r="AI71" s="25">
        <v>1886</v>
      </c>
      <c r="AJ71" s="25">
        <v>1247</v>
      </c>
      <c r="AK71" s="25">
        <v>1599</v>
      </c>
      <c r="AL71" s="25">
        <v>1835</v>
      </c>
      <c r="AM71" s="25">
        <v>1905</v>
      </c>
      <c r="AN71" s="25">
        <v>1</v>
      </c>
      <c r="AO71" s="25">
        <v>778</v>
      </c>
      <c r="AP71" s="25">
        <v>845</v>
      </c>
      <c r="AQ71" s="25">
        <v>931</v>
      </c>
      <c r="AR71" s="26">
        <v>1393</v>
      </c>
      <c r="AS71" s="44">
        <v>1565</v>
      </c>
      <c r="AT71" s="25">
        <v>1575</v>
      </c>
      <c r="AU71" s="25">
        <v>1864</v>
      </c>
      <c r="AV71" s="25">
        <v>1892</v>
      </c>
      <c r="AW71" s="25">
        <v>1849</v>
      </c>
      <c r="AX71" s="25">
        <v>546</v>
      </c>
      <c r="AY71" s="25">
        <v>1027</v>
      </c>
      <c r="AZ71" s="44">
        <v>1087</v>
      </c>
      <c r="BA71" s="44">
        <v>1057</v>
      </c>
      <c r="BB71" s="25">
        <v>1624</v>
      </c>
      <c r="BC71" s="2">
        <v>2111</v>
      </c>
      <c r="BD71" s="2">
        <v>2488</v>
      </c>
      <c r="BE71" s="124">
        <v>3488</v>
      </c>
    </row>
    <row r="72" spans="1:57" ht="12.75">
      <c r="A72" s="25">
        <f>A71+1</f>
        <v>2</v>
      </c>
      <c r="B72" s="25" t="s">
        <v>3</v>
      </c>
      <c r="C72" s="25">
        <v>2399</v>
      </c>
      <c r="D72" s="25">
        <v>1555</v>
      </c>
      <c r="E72" s="25">
        <v>2361</v>
      </c>
      <c r="F72" s="25">
        <v>1831</v>
      </c>
      <c r="G72" s="25">
        <v>2165</v>
      </c>
      <c r="H72" s="25">
        <v>2994</v>
      </c>
      <c r="I72" s="25">
        <v>3352</v>
      </c>
      <c r="J72" s="25">
        <v>3315</v>
      </c>
      <c r="K72" s="25">
        <v>2785</v>
      </c>
      <c r="L72" s="25">
        <v>3246</v>
      </c>
      <c r="M72" s="25">
        <v>2124</v>
      </c>
      <c r="N72" s="25">
        <v>1039</v>
      </c>
      <c r="O72" s="25">
        <v>773</v>
      </c>
      <c r="P72" s="25">
        <v>832</v>
      </c>
      <c r="Q72" s="25">
        <v>1284</v>
      </c>
      <c r="R72" s="25">
        <v>3069</v>
      </c>
      <c r="S72" s="25">
        <v>2959</v>
      </c>
      <c r="T72" s="25">
        <f>T71+1</f>
        <v>2</v>
      </c>
      <c r="U72" s="25">
        <v>2649</v>
      </c>
      <c r="V72" s="25">
        <v>2099</v>
      </c>
      <c r="W72" s="25">
        <v>1962</v>
      </c>
      <c r="X72" s="25">
        <v>3606</v>
      </c>
      <c r="Y72" s="25">
        <v>3427</v>
      </c>
      <c r="Z72" s="25">
        <v>3572</v>
      </c>
      <c r="AA72" s="25">
        <v>4003</v>
      </c>
      <c r="AB72" s="25">
        <v>4214</v>
      </c>
      <c r="AC72" s="25">
        <v>4027</v>
      </c>
      <c r="AD72" s="25">
        <v>3726</v>
      </c>
      <c r="AE72" s="25">
        <v>3066</v>
      </c>
      <c r="AF72" s="25">
        <v>2889</v>
      </c>
      <c r="AG72" s="25">
        <v>3485</v>
      </c>
      <c r="AH72" s="25">
        <v>3903</v>
      </c>
      <c r="AI72" s="25">
        <v>3845</v>
      </c>
      <c r="AJ72" s="25">
        <v>2153</v>
      </c>
      <c r="AK72" s="25">
        <v>3105</v>
      </c>
      <c r="AL72" s="25">
        <v>3638</v>
      </c>
      <c r="AM72" s="25">
        <v>3741</v>
      </c>
      <c r="AN72" s="25">
        <f>AN71+1</f>
        <v>2</v>
      </c>
      <c r="AO72" s="25">
        <v>3100</v>
      </c>
      <c r="AP72" s="25">
        <v>3429</v>
      </c>
      <c r="AQ72" s="25">
        <v>3897</v>
      </c>
      <c r="AR72" s="26">
        <v>3846</v>
      </c>
      <c r="AS72" s="44">
        <v>4106</v>
      </c>
      <c r="AT72" s="25">
        <v>4399</v>
      </c>
      <c r="AU72" s="25">
        <v>4707</v>
      </c>
      <c r="AV72" s="25">
        <v>4323</v>
      </c>
      <c r="AW72" s="25">
        <v>4706</v>
      </c>
      <c r="AX72" s="25">
        <v>1956</v>
      </c>
      <c r="AY72" s="25">
        <v>4718</v>
      </c>
      <c r="AZ72" s="44">
        <v>4995</v>
      </c>
      <c r="BA72" s="44">
        <v>5278</v>
      </c>
      <c r="BB72" s="25">
        <v>4904</v>
      </c>
      <c r="BC72" s="2">
        <v>5662</v>
      </c>
      <c r="BD72" s="2">
        <v>6002</v>
      </c>
      <c r="BE72" s="124">
        <v>6108</v>
      </c>
    </row>
    <row r="73" spans="1:57" ht="12.75">
      <c r="A73" s="25">
        <f aca="true" t="shared" si="18" ref="A73:A87">A72+1</f>
        <v>3</v>
      </c>
      <c r="B73" s="25" t="s">
        <v>4</v>
      </c>
      <c r="C73" s="25">
        <v>2525</v>
      </c>
      <c r="D73" s="25">
        <v>2440</v>
      </c>
      <c r="E73" s="25">
        <v>2383</v>
      </c>
      <c r="F73" s="25">
        <v>2474</v>
      </c>
      <c r="G73" s="25">
        <v>1869</v>
      </c>
      <c r="H73" s="25">
        <v>2701</v>
      </c>
      <c r="I73" s="25">
        <v>2760</v>
      </c>
      <c r="J73" s="25">
        <v>2382</v>
      </c>
      <c r="K73" s="25">
        <v>2043</v>
      </c>
      <c r="L73" s="25">
        <v>2621</v>
      </c>
      <c r="M73" s="25">
        <v>2190</v>
      </c>
      <c r="N73" s="25">
        <v>1193</v>
      </c>
      <c r="O73" s="25">
        <v>881</v>
      </c>
      <c r="P73" s="25">
        <v>1121</v>
      </c>
      <c r="Q73" s="25">
        <v>909</v>
      </c>
      <c r="R73" s="25">
        <v>2147</v>
      </c>
      <c r="S73" s="25">
        <v>2146</v>
      </c>
      <c r="T73" s="25">
        <f aca="true" t="shared" si="19" ref="T73:T87">T72+1</f>
        <v>3</v>
      </c>
      <c r="U73" s="25">
        <v>2013</v>
      </c>
      <c r="V73" s="25">
        <v>1973</v>
      </c>
      <c r="W73" s="25">
        <v>2191</v>
      </c>
      <c r="X73" s="25">
        <v>2598</v>
      </c>
      <c r="Y73" s="25">
        <v>2895</v>
      </c>
      <c r="Z73" s="25">
        <v>2904</v>
      </c>
      <c r="AA73" s="25">
        <v>3249</v>
      </c>
      <c r="AB73" s="25">
        <v>2827</v>
      </c>
      <c r="AC73" s="25">
        <v>2773</v>
      </c>
      <c r="AD73" s="25">
        <v>2696</v>
      </c>
      <c r="AE73" s="25">
        <v>1693</v>
      </c>
      <c r="AF73" s="25">
        <v>2172</v>
      </c>
      <c r="AG73" s="25">
        <v>2509</v>
      </c>
      <c r="AH73" s="25">
        <v>3130</v>
      </c>
      <c r="AI73" s="25">
        <v>2663</v>
      </c>
      <c r="AJ73" s="25">
        <v>2784</v>
      </c>
      <c r="AK73" s="25">
        <v>2677</v>
      </c>
      <c r="AL73" s="25">
        <v>2728</v>
      </c>
      <c r="AM73" s="25">
        <v>2326</v>
      </c>
      <c r="AN73" s="25">
        <f aca="true" t="shared" si="20" ref="AN73:AN87">AN72+1</f>
        <v>3</v>
      </c>
      <c r="AO73" s="25">
        <v>1934</v>
      </c>
      <c r="AP73" s="25">
        <v>754</v>
      </c>
      <c r="AQ73" s="25">
        <v>1411</v>
      </c>
      <c r="AR73" s="26">
        <v>2165</v>
      </c>
      <c r="AS73" s="44">
        <v>2345</v>
      </c>
      <c r="AT73" s="25">
        <v>2411</v>
      </c>
      <c r="AU73" s="25">
        <v>2961</v>
      </c>
      <c r="AV73" s="25">
        <v>2762</v>
      </c>
      <c r="AW73" s="25">
        <v>2003</v>
      </c>
      <c r="AX73" s="25">
        <v>2603</v>
      </c>
      <c r="AY73" s="25">
        <v>1803</v>
      </c>
      <c r="AZ73" s="44">
        <v>2927</v>
      </c>
      <c r="BA73" s="44">
        <v>3502</v>
      </c>
      <c r="BB73" s="25">
        <v>3063</v>
      </c>
      <c r="BC73" s="2">
        <v>3578</v>
      </c>
      <c r="BD73" s="2">
        <v>4397</v>
      </c>
      <c r="BE73" s="124">
        <v>5145</v>
      </c>
    </row>
    <row r="74" spans="1:57" ht="12.75">
      <c r="A74" s="25">
        <f t="shared" si="18"/>
        <v>4</v>
      </c>
      <c r="B74" s="25" t="s">
        <v>5</v>
      </c>
      <c r="C74" s="25">
        <v>1437</v>
      </c>
      <c r="D74" s="25">
        <v>1282</v>
      </c>
      <c r="E74" s="25">
        <v>1354</v>
      </c>
      <c r="F74" s="25">
        <v>992</v>
      </c>
      <c r="G74" s="25">
        <v>839</v>
      </c>
      <c r="H74" s="25">
        <v>1186</v>
      </c>
      <c r="I74" s="25">
        <v>1224</v>
      </c>
      <c r="J74" s="25">
        <v>1263</v>
      </c>
      <c r="K74" s="25">
        <v>1282</v>
      </c>
      <c r="L74" s="25">
        <v>1604</v>
      </c>
      <c r="M74" s="25">
        <v>1456</v>
      </c>
      <c r="N74" s="25">
        <v>632</v>
      </c>
      <c r="O74" s="25">
        <v>446</v>
      </c>
      <c r="P74" s="25">
        <v>682</v>
      </c>
      <c r="Q74" s="25">
        <v>547</v>
      </c>
      <c r="R74" s="25">
        <v>1296</v>
      </c>
      <c r="S74" s="25">
        <v>1369</v>
      </c>
      <c r="T74" s="25">
        <f t="shared" si="19"/>
        <v>4</v>
      </c>
      <c r="U74" s="25">
        <v>1197</v>
      </c>
      <c r="V74" s="25">
        <v>1064</v>
      </c>
      <c r="W74" s="25">
        <v>1033</v>
      </c>
      <c r="X74" s="25">
        <v>1313</v>
      </c>
      <c r="Y74" s="25">
        <v>1358</v>
      </c>
      <c r="Z74" s="25">
        <v>1547</v>
      </c>
      <c r="AA74" s="25">
        <v>1745</v>
      </c>
      <c r="AB74" s="25">
        <v>1600</v>
      </c>
      <c r="AC74" s="25">
        <v>1231</v>
      </c>
      <c r="AD74" s="25">
        <v>1182</v>
      </c>
      <c r="AE74" s="25">
        <v>1169</v>
      </c>
      <c r="AF74" s="25">
        <v>1183</v>
      </c>
      <c r="AG74" s="25">
        <v>1690</v>
      </c>
      <c r="AH74" s="25">
        <v>1818</v>
      </c>
      <c r="AI74" s="25">
        <v>2096</v>
      </c>
      <c r="AJ74" s="25">
        <v>1776</v>
      </c>
      <c r="AK74" s="25">
        <v>1674</v>
      </c>
      <c r="AL74" s="25">
        <v>1959</v>
      </c>
      <c r="AM74" s="25">
        <v>1748</v>
      </c>
      <c r="AN74" s="25">
        <f t="shared" si="20"/>
        <v>4</v>
      </c>
      <c r="AO74" s="25">
        <v>713</v>
      </c>
      <c r="AP74" s="25">
        <v>103</v>
      </c>
      <c r="AQ74" s="25">
        <v>357</v>
      </c>
      <c r="AR74" s="26">
        <v>493</v>
      </c>
      <c r="AS74" s="44">
        <v>603</v>
      </c>
      <c r="AT74" s="25">
        <v>604</v>
      </c>
      <c r="AU74" s="25">
        <v>739</v>
      </c>
      <c r="AV74" s="25">
        <v>724</v>
      </c>
      <c r="AW74" s="25">
        <v>734</v>
      </c>
      <c r="AX74" s="25">
        <v>338</v>
      </c>
      <c r="AY74" s="25">
        <v>721</v>
      </c>
      <c r="AZ74" s="51">
        <v>776</v>
      </c>
      <c r="BA74" s="51">
        <v>1087</v>
      </c>
      <c r="BB74" s="25">
        <v>1321</v>
      </c>
      <c r="BC74" s="2">
        <v>1544</v>
      </c>
      <c r="BD74" s="2">
        <v>1613</v>
      </c>
      <c r="BE74" s="124">
        <v>1907</v>
      </c>
    </row>
    <row r="75" spans="1:57" ht="12.75">
      <c r="A75" s="25">
        <f t="shared" si="18"/>
        <v>5</v>
      </c>
      <c r="B75" s="25" t="s">
        <v>6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>
        <v>175</v>
      </c>
      <c r="R75" s="25">
        <v>411</v>
      </c>
      <c r="S75" s="25">
        <v>427</v>
      </c>
      <c r="T75" s="25">
        <f t="shared" si="19"/>
        <v>5</v>
      </c>
      <c r="U75" s="25">
        <v>426</v>
      </c>
      <c r="V75" s="25">
        <v>444</v>
      </c>
      <c r="W75" s="25">
        <v>576</v>
      </c>
      <c r="X75" s="25">
        <v>587</v>
      </c>
      <c r="Y75" s="25">
        <v>596</v>
      </c>
      <c r="Z75" s="25">
        <v>667</v>
      </c>
      <c r="AA75" s="25">
        <v>702</v>
      </c>
      <c r="AB75" s="25">
        <v>624</v>
      </c>
      <c r="AC75" s="25">
        <v>739</v>
      </c>
      <c r="AD75" s="25">
        <v>766</v>
      </c>
      <c r="AE75" s="25">
        <v>606</v>
      </c>
      <c r="AF75" s="25">
        <v>795</v>
      </c>
      <c r="AG75" s="25">
        <v>1066</v>
      </c>
      <c r="AH75" s="25">
        <v>1288</v>
      </c>
      <c r="AI75" s="25">
        <v>882</v>
      </c>
      <c r="AJ75" s="25">
        <v>945</v>
      </c>
      <c r="AK75" s="25">
        <v>886</v>
      </c>
      <c r="AL75" s="25">
        <v>1009</v>
      </c>
      <c r="AM75" s="25">
        <v>876</v>
      </c>
      <c r="AN75" s="25">
        <f t="shared" si="20"/>
        <v>5</v>
      </c>
      <c r="AO75" s="25">
        <v>634</v>
      </c>
      <c r="AP75" s="25">
        <v>224</v>
      </c>
      <c r="AQ75" s="25">
        <v>660</v>
      </c>
      <c r="AR75" s="26">
        <v>788</v>
      </c>
      <c r="AS75" s="44">
        <v>799</v>
      </c>
      <c r="AT75" s="25">
        <v>916</v>
      </c>
      <c r="AU75" s="25">
        <v>860</v>
      </c>
      <c r="AV75" s="25">
        <v>943</v>
      </c>
      <c r="AW75" s="25">
        <v>930</v>
      </c>
      <c r="AX75" s="25">
        <v>381</v>
      </c>
      <c r="AY75" s="25">
        <v>842</v>
      </c>
      <c r="AZ75" s="51">
        <v>676</v>
      </c>
      <c r="BA75" s="51">
        <v>715</v>
      </c>
      <c r="BB75" s="25">
        <v>1094</v>
      </c>
      <c r="BC75" s="2">
        <v>1130</v>
      </c>
      <c r="BD75" s="2">
        <v>1184</v>
      </c>
      <c r="BE75" s="124">
        <v>1412</v>
      </c>
    </row>
    <row r="76" spans="1:57" ht="12.75">
      <c r="A76" s="25">
        <f t="shared" si="18"/>
        <v>6</v>
      </c>
      <c r="B76" s="25" t="s">
        <v>7</v>
      </c>
      <c r="C76" s="25">
        <v>2030</v>
      </c>
      <c r="D76" s="25">
        <v>1996</v>
      </c>
      <c r="E76" s="25">
        <v>1555</v>
      </c>
      <c r="F76" s="25">
        <v>1412</v>
      </c>
      <c r="G76" s="25">
        <v>1189</v>
      </c>
      <c r="H76" s="25">
        <v>2061</v>
      </c>
      <c r="I76" s="25">
        <v>1844</v>
      </c>
      <c r="J76" s="25">
        <v>1962</v>
      </c>
      <c r="K76" s="25">
        <v>1615</v>
      </c>
      <c r="L76" s="25">
        <v>1973</v>
      </c>
      <c r="M76" s="25">
        <v>1320</v>
      </c>
      <c r="N76" s="25">
        <v>926</v>
      </c>
      <c r="O76" s="25">
        <v>767</v>
      </c>
      <c r="P76" s="25">
        <v>1220</v>
      </c>
      <c r="Q76" s="25">
        <v>1036</v>
      </c>
      <c r="R76" s="25">
        <v>1808</v>
      </c>
      <c r="S76" s="25">
        <v>2139</v>
      </c>
      <c r="T76" s="25">
        <f t="shared" si="19"/>
        <v>6</v>
      </c>
      <c r="U76" s="25">
        <v>1570</v>
      </c>
      <c r="V76" s="25">
        <v>1465</v>
      </c>
      <c r="W76" s="25">
        <v>1701</v>
      </c>
      <c r="X76" s="25">
        <v>1882</v>
      </c>
      <c r="Y76" s="25">
        <v>1935</v>
      </c>
      <c r="Z76" s="25">
        <v>1982</v>
      </c>
      <c r="AA76" s="25">
        <v>2322</v>
      </c>
      <c r="AB76" s="25">
        <v>2379</v>
      </c>
      <c r="AC76" s="25">
        <v>2237</v>
      </c>
      <c r="AD76" s="25">
        <v>2214</v>
      </c>
      <c r="AE76" s="25">
        <v>2358</v>
      </c>
      <c r="AF76" s="25">
        <v>2322</v>
      </c>
      <c r="AG76" s="25">
        <v>3267</v>
      </c>
      <c r="AH76" s="25">
        <v>3522</v>
      </c>
      <c r="AI76" s="25">
        <v>3116</v>
      </c>
      <c r="AJ76" s="25">
        <v>2592</v>
      </c>
      <c r="AK76" s="25">
        <v>2080</v>
      </c>
      <c r="AL76" s="25">
        <v>3073</v>
      </c>
      <c r="AM76" s="25">
        <v>2382</v>
      </c>
      <c r="AN76" s="25">
        <f t="shared" si="20"/>
        <v>6</v>
      </c>
      <c r="AO76" s="25">
        <v>1899</v>
      </c>
      <c r="AP76" s="25">
        <v>708</v>
      </c>
      <c r="AQ76" s="25">
        <v>1214</v>
      </c>
      <c r="AR76" s="26">
        <v>1191</v>
      </c>
      <c r="AS76" s="44">
        <v>1382</v>
      </c>
      <c r="AT76" s="25">
        <v>1453</v>
      </c>
      <c r="AU76" s="25">
        <v>1335</v>
      </c>
      <c r="AV76" s="25">
        <v>1113</v>
      </c>
      <c r="AW76" s="25">
        <v>564</v>
      </c>
      <c r="AX76" s="25">
        <v>776</v>
      </c>
      <c r="AY76" s="25">
        <v>985</v>
      </c>
      <c r="AZ76" s="44">
        <v>1175</v>
      </c>
      <c r="BA76" s="44">
        <v>1602</v>
      </c>
      <c r="BB76" s="25">
        <v>1942</v>
      </c>
      <c r="BC76" s="2">
        <v>2395</v>
      </c>
      <c r="BD76" s="2">
        <v>2714</v>
      </c>
      <c r="BE76" s="124">
        <v>3263</v>
      </c>
    </row>
    <row r="77" spans="1:57" ht="12.75">
      <c r="A77" s="25">
        <f t="shared" si="18"/>
        <v>7</v>
      </c>
      <c r="B77" s="25" t="s">
        <v>8</v>
      </c>
      <c r="C77" s="25">
        <v>1437</v>
      </c>
      <c r="D77" s="25">
        <v>1205</v>
      </c>
      <c r="E77" s="25">
        <v>1424</v>
      </c>
      <c r="F77" s="25">
        <v>939</v>
      </c>
      <c r="G77" s="25">
        <v>912</v>
      </c>
      <c r="H77" s="25">
        <v>1393</v>
      </c>
      <c r="I77" s="25">
        <v>1398</v>
      </c>
      <c r="J77" s="25">
        <v>1729</v>
      </c>
      <c r="K77" s="25">
        <v>1425</v>
      </c>
      <c r="L77" s="25">
        <v>1899</v>
      </c>
      <c r="M77" s="25">
        <v>1665</v>
      </c>
      <c r="N77" s="25">
        <v>845</v>
      </c>
      <c r="O77" s="25">
        <v>496</v>
      </c>
      <c r="P77" s="25">
        <v>759</v>
      </c>
      <c r="Q77" s="25">
        <v>595</v>
      </c>
      <c r="R77" s="25">
        <v>1405</v>
      </c>
      <c r="S77" s="25">
        <v>1409</v>
      </c>
      <c r="T77" s="25">
        <f t="shared" si="19"/>
        <v>7</v>
      </c>
      <c r="U77" s="25">
        <v>1317</v>
      </c>
      <c r="V77" s="25">
        <v>1203</v>
      </c>
      <c r="W77" s="25">
        <v>1150</v>
      </c>
      <c r="X77" s="25">
        <v>1432</v>
      </c>
      <c r="Y77" s="25">
        <v>1653</v>
      </c>
      <c r="Z77" s="25">
        <v>1846</v>
      </c>
      <c r="AA77" s="25">
        <v>2051</v>
      </c>
      <c r="AB77" s="25">
        <v>2003</v>
      </c>
      <c r="AC77" s="25">
        <v>1496</v>
      </c>
      <c r="AD77" s="25">
        <v>1946</v>
      </c>
      <c r="AE77" s="25">
        <v>1563</v>
      </c>
      <c r="AF77" s="25">
        <v>1744</v>
      </c>
      <c r="AG77" s="25">
        <v>2108</v>
      </c>
      <c r="AH77" s="25">
        <v>2159</v>
      </c>
      <c r="AI77" s="25">
        <v>1839</v>
      </c>
      <c r="AJ77" s="25">
        <v>1957</v>
      </c>
      <c r="AK77" s="25">
        <v>1908</v>
      </c>
      <c r="AL77" s="25">
        <v>2270</v>
      </c>
      <c r="AM77" s="25">
        <v>2318</v>
      </c>
      <c r="AN77" s="25">
        <f t="shared" si="20"/>
        <v>7</v>
      </c>
      <c r="AO77" s="25">
        <v>1263</v>
      </c>
      <c r="AP77" s="25">
        <v>434</v>
      </c>
      <c r="AQ77" s="25">
        <v>774</v>
      </c>
      <c r="AR77" s="26">
        <v>1313</v>
      </c>
      <c r="AS77" s="44">
        <v>1221</v>
      </c>
      <c r="AT77" s="25">
        <v>1435</v>
      </c>
      <c r="AU77" s="25">
        <v>1696</v>
      </c>
      <c r="AV77" s="25">
        <v>1619</v>
      </c>
      <c r="AW77" s="25">
        <v>1406</v>
      </c>
      <c r="AX77" s="25">
        <v>1490</v>
      </c>
      <c r="AY77" s="25">
        <v>1265</v>
      </c>
      <c r="AZ77" s="44">
        <v>1757</v>
      </c>
      <c r="BA77" s="44">
        <v>2043</v>
      </c>
      <c r="BB77" s="25">
        <v>2238</v>
      </c>
      <c r="BC77" s="2">
        <v>2382</v>
      </c>
      <c r="BD77" s="2">
        <v>2314</v>
      </c>
      <c r="BE77" s="124">
        <v>2822</v>
      </c>
    </row>
    <row r="78" spans="1:57" ht="12.75">
      <c r="A78" s="25">
        <f t="shared" si="18"/>
        <v>8</v>
      </c>
      <c r="B78" s="25" t="s">
        <v>9</v>
      </c>
      <c r="C78" s="25">
        <v>2156</v>
      </c>
      <c r="D78" s="25">
        <v>2024</v>
      </c>
      <c r="E78" s="25">
        <v>2078</v>
      </c>
      <c r="F78" s="25">
        <v>715</v>
      </c>
      <c r="G78" s="25">
        <v>790</v>
      </c>
      <c r="H78" s="25">
        <v>1235</v>
      </c>
      <c r="I78" s="25">
        <v>1209</v>
      </c>
      <c r="J78" s="25">
        <v>1350</v>
      </c>
      <c r="K78" s="25">
        <v>1250</v>
      </c>
      <c r="L78" s="25">
        <v>1709</v>
      </c>
      <c r="M78" s="25">
        <v>1445</v>
      </c>
      <c r="N78" s="25">
        <v>738</v>
      </c>
      <c r="O78" s="25">
        <v>516</v>
      </c>
      <c r="P78" s="25">
        <v>815</v>
      </c>
      <c r="Q78" s="25">
        <v>826</v>
      </c>
      <c r="R78" s="25">
        <v>1695</v>
      </c>
      <c r="S78" s="25">
        <v>1624</v>
      </c>
      <c r="T78" s="25">
        <f t="shared" si="19"/>
        <v>8</v>
      </c>
      <c r="U78" s="25">
        <v>1188</v>
      </c>
      <c r="V78" s="25">
        <v>1182</v>
      </c>
      <c r="W78" s="25">
        <v>979</v>
      </c>
      <c r="X78" s="25">
        <v>1603</v>
      </c>
      <c r="Y78" s="25">
        <v>1604</v>
      </c>
      <c r="Z78" s="25">
        <v>1843</v>
      </c>
      <c r="AA78" s="25">
        <v>2127</v>
      </c>
      <c r="AB78" s="25">
        <v>2005</v>
      </c>
      <c r="AC78" s="25">
        <v>1640</v>
      </c>
      <c r="AD78" s="25">
        <v>1926</v>
      </c>
      <c r="AE78" s="25">
        <v>1661</v>
      </c>
      <c r="AF78" s="25">
        <v>1623</v>
      </c>
      <c r="AG78" s="25">
        <v>2064</v>
      </c>
      <c r="AH78" s="25">
        <v>2426</v>
      </c>
      <c r="AI78" s="25">
        <v>1836</v>
      </c>
      <c r="AJ78" s="25">
        <v>1894</v>
      </c>
      <c r="AK78" s="25">
        <v>1544</v>
      </c>
      <c r="AL78" s="25">
        <v>1934</v>
      </c>
      <c r="AM78" s="25">
        <v>1880</v>
      </c>
      <c r="AN78" s="25">
        <f t="shared" si="20"/>
        <v>8</v>
      </c>
      <c r="AO78" s="25">
        <v>851</v>
      </c>
      <c r="AP78" s="25">
        <v>263</v>
      </c>
      <c r="AQ78" s="25">
        <v>658</v>
      </c>
      <c r="AR78" s="26">
        <v>1203</v>
      </c>
      <c r="AS78" s="44">
        <v>1250</v>
      </c>
      <c r="AT78" s="25">
        <v>1269</v>
      </c>
      <c r="AU78" s="25">
        <v>1998</v>
      </c>
      <c r="AV78" s="25">
        <v>1274</v>
      </c>
      <c r="AW78" s="25">
        <v>1397</v>
      </c>
      <c r="AX78" s="25">
        <v>986</v>
      </c>
      <c r="AY78" s="25">
        <v>924</v>
      </c>
      <c r="AZ78" s="44">
        <v>1393</v>
      </c>
      <c r="BA78" s="44">
        <v>1505</v>
      </c>
      <c r="BB78" s="25">
        <v>1993</v>
      </c>
      <c r="BC78" s="2">
        <v>2327</v>
      </c>
      <c r="BD78" s="2">
        <v>2498</v>
      </c>
      <c r="BE78" s="124">
        <v>2916</v>
      </c>
    </row>
    <row r="79" spans="1:57" ht="12.75">
      <c r="A79" s="25">
        <f t="shared" si="18"/>
        <v>9</v>
      </c>
      <c r="B79" s="25" t="s">
        <v>10</v>
      </c>
      <c r="C79" s="25">
        <v>2760</v>
      </c>
      <c r="D79" s="25">
        <v>2801</v>
      </c>
      <c r="E79" s="25">
        <v>2520</v>
      </c>
      <c r="F79" s="25">
        <v>2808</v>
      </c>
      <c r="G79" s="25">
        <v>2500</v>
      </c>
      <c r="H79" s="25">
        <v>3183</v>
      </c>
      <c r="I79" s="25">
        <v>3131</v>
      </c>
      <c r="J79" s="25">
        <v>3137</v>
      </c>
      <c r="K79" s="25">
        <v>3029</v>
      </c>
      <c r="L79" s="25">
        <v>3255</v>
      </c>
      <c r="M79" s="25">
        <v>3078</v>
      </c>
      <c r="N79" s="25">
        <v>1278</v>
      </c>
      <c r="O79" s="25">
        <v>1161</v>
      </c>
      <c r="P79" s="25">
        <v>1137</v>
      </c>
      <c r="Q79" s="25">
        <v>965</v>
      </c>
      <c r="R79" s="25">
        <v>2480</v>
      </c>
      <c r="S79" s="25">
        <v>2395</v>
      </c>
      <c r="T79" s="25">
        <f t="shared" si="19"/>
        <v>9</v>
      </c>
      <c r="U79" s="25">
        <v>2257</v>
      </c>
      <c r="V79" s="25">
        <v>2683</v>
      </c>
      <c r="W79" s="25">
        <v>2705</v>
      </c>
      <c r="X79" s="25">
        <v>2994</v>
      </c>
      <c r="Y79" s="25">
        <v>3097</v>
      </c>
      <c r="Z79" s="25">
        <v>3218</v>
      </c>
      <c r="AA79" s="25">
        <v>3186</v>
      </c>
      <c r="AB79" s="25">
        <v>3205</v>
      </c>
      <c r="AC79" s="25">
        <v>3313</v>
      </c>
      <c r="AD79" s="25">
        <v>3098</v>
      </c>
      <c r="AE79" s="25">
        <v>2772</v>
      </c>
      <c r="AF79" s="25">
        <v>2625</v>
      </c>
      <c r="AG79" s="25">
        <v>4012</v>
      </c>
      <c r="AH79" s="25">
        <v>4888</v>
      </c>
      <c r="AI79" s="25">
        <v>4150</v>
      </c>
      <c r="AJ79" s="25">
        <v>4305</v>
      </c>
      <c r="AK79" s="25">
        <v>3123</v>
      </c>
      <c r="AL79" s="25">
        <v>4662</v>
      </c>
      <c r="AM79" s="25">
        <v>1950</v>
      </c>
      <c r="AN79" s="25">
        <f t="shared" si="20"/>
        <v>9</v>
      </c>
      <c r="AO79" s="25">
        <v>2356</v>
      </c>
      <c r="AP79" s="25">
        <v>947</v>
      </c>
      <c r="AQ79" s="25">
        <v>1880</v>
      </c>
      <c r="AR79" s="26">
        <v>2129</v>
      </c>
      <c r="AS79" s="44">
        <v>2439</v>
      </c>
      <c r="AT79" s="25">
        <v>3079</v>
      </c>
      <c r="AU79" s="25">
        <v>2102</v>
      </c>
      <c r="AV79" s="25">
        <v>2702</v>
      </c>
      <c r="AW79" s="25">
        <v>2365</v>
      </c>
      <c r="AX79" s="25">
        <v>1598</v>
      </c>
      <c r="AY79" s="25">
        <v>2493</v>
      </c>
      <c r="AZ79" s="44">
        <v>2838</v>
      </c>
      <c r="BA79" s="44">
        <v>2912</v>
      </c>
      <c r="BB79" s="25">
        <v>3193</v>
      </c>
      <c r="BC79" s="2">
        <v>3822</v>
      </c>
      <c r="BD79" s="2">
        <v>4249</v>
      </c>
      <c r="BE79" s="124">
        <v>5491</v>
      </c>
    </row>
    <row r="80" spans="1:57" ht="12.75">
      <c r="A80" s="25">
        <f t="shared" si="18"/>
        <v>10</v>
      </c>
      <c r="B80" s="25" t="s">
        <v>11</v>
      </c>
      <c r="C80" s="25">
        <v>3196</v>
      </c>
      <c r="D80" s="25">
        <v>2591</v>
      </c>
      <c r="E80" s="25">
        <v>2802</v>
      </c>
      <c r="F80" s="25">
        <v>1926</v>
      </c>
      <c r="G80" s="25">
        <v>1353</v>
      </c>
      <c r="H80" s="25">
        <v>2664</v>
      </c>
      <c r="I80" s="25">
        <v>2734</v>
      </c>
      <c r="J80" s="25">
        <v>2753</v>
      </c>
      <c r="K80" s="25">
        <v>2885</v>
      </c>
      <c r="L80" s="25">
        <v>3515</v>
      </c>
      <c r="M80" s="25">
        <v>2175</v>
      </c>
      <c r="N80" s="25">
        <v>1854</v>
      </c>
      <c r="O80" s="25">
        <v>1600</v>
      </c>
      <c r="P80" s="25">
        <v>1832</v>
      </c>
      <c r="Q80" s="25">
        <v>2028</v>
      </c>
      <c r="R80" s="25">
        <v>3157</v>
      </c>
      <c r="S80" s="25">
        <v>3311</v>
      </c>
      <c r="T80" s="25">
        <f t="shared" si="19"/>
        <v>10</v>
      </c>
      <c r="U80" s="25">
        <v>2382</v>
      </c>
      <c r="V80" s="25">
        <v>1917</v>
      </c>
      <c r="W80" s="25">
        <v>1874</v>
      </c>
      <c r="X80" s="25">
        <v>2526</v>
      </c>
      <c r="Y80" s="25">
        <v>2517</v>
      </c>
      <c r="Z80" s="25">
        <v>2706</v>
      </c>
      <c r="AA80" s="25">
        <v>3019</v>
      </c>
      <c r="AB80" s="25">
        <v>3099</v>
      </c>
      <c r="AC80" s="25">
        <v>2791</v>
      </c>
      <c r="AD80" s="25">
        <v>2768</v>
      </c>
      <c r="AE80" s="25">
        <v>3348</v>
      </c>
      <c r="AF80" s="25">
        <v>3469</v>
      </c>
      <c r="AG80" s="25">
        <v>4297</v>
      </c>
      <c r="AH80" s="25">
        <v>5092</v>
      </c>
      <c r="AI80" s="25">
        <v>4782</v>
      </c>
      <c r="AJ80" s="25">
        <v>4074</v>
      </c>
      <c r="AK80" s="25">
        <v>3131</v>
      </c>
      <c r="AL80" s="25">
        <v>3942</v>
      </c>
      <c r="AM80" s="25">
        <v>3794</v>
      </c>
      <c r="AN80" s="25">
        <f t="shared" si="20"/>
        <v>10</v>
      </c>
      <c r="AO80" s="25">
        <v>1637</v>
      </c>
      <c r="AP80" s="25">
        <v>1745</v>
      </c>
      <c r="AQ80" s="25">
        <v>1738</v>
      </c>
      <c r="AR80" s="26">
        <v>2318</v>
      </c>
      <c r="AS80" s="44">
        <v>2670</v>
      </c>
      <c r="AT80" s="25">
        <v>2817</v>
      </c>
      <c r="AU80" s="25">
        <v>2803</v>
      </c>
      <c r="AV80" s="25">
        <v>2921</v>
      </c>
      <c r="AW80" s="25">
        <v>2674</v>
      </c>
      <c r="AX80" s="25">
        <v>2546</v>
      </c>
      <c r="AY80" s="25">
        <v>2155</v>
      </c>
      <c r="AZ80" s="44">
        <v>2837</v>
      </c>
      <c r="BA80" s="44">
        <v>3191</v>
      </c>
      <c r="BB80" s="25">
        <v>3989</v>
      </c>
      <c r="BC80" s="2">
        <v>4769</v>
      </c>
      <c r="BD80" s="2">
        <v>4815</v>
      </c>
      <c r="BE80" s="124">
        <v>5154</v>
      </c>
    </row>
    <row r="81" spans="1:57" ht="12.75">
      <c r="A81" s="25">
        <f t="shared" si="18"/>
        <v>11</v>
      </c>
      <c r="B81" s="25" t="s">
        <v>12</v>
      </c>
      <c r="C81" s="25"/>
      <c r="D81" s="25"/>
      <c r="E81" s="25"/>
      <c r="F81" s="25">
        <v>834</v>
      </c>
      <c r="G81" s="25">
        <v>889</v>
      </c>
      <c r="H81" s="25">
        <v>1205</v>
      </c>
      <c r="I81" s="25">
        <v>1116</v>
      </c>
      <c r="J81" s="25">
        <v>1378</v>
      </c>
      <c r="K81" s="25">
        <v>1515</v>
      </c>
      <c r="L81" s="25">
        <v>1625</v>
      </c>
      <c r="M81" s="25">
        <v>1354</v>
      </c>
      <c r="N81" s="25">
        <v>720</v>
      </c>
      <c r="O81" s="25">
        <v>542</v>
      </c>
      <c r="P81" s="25">
        <v>715</v>
      </c>
      <c r="Q81" s="25">
        <v>750</v>
      </c>
      <c r="R81" s="25">
        <v>1744</v>
      </c>
      <c r="S81" s="25">
        <v>1751</v>
      </c>
      <c r="T81" s="25">
        <f t="shared" si="19"/>
        <v>11</v>
      </c>
      <c r="U81" s="25">
        <v>1479</v>
      </c>
      <c r="V81" s="25">
        <v>1523</v>
      </c>
      <c r="W81" s="25">
        <v>1671</v>
      </c>
      <c r="X81" s="25">
        <v>1938</v>
      </c>
      <c r="Y81" s="25">
        <v>1756</v>
      </c>
      <c r="Z81" s="25">
        <v>1923</v>
      </c>
      <c r="AA81" s="25">
        <v>2073</v>
      </c>
      <c r="AB81" s="25">
        <v>2099</v>
      </c>
      <c r="AC81" s="25">
        <v>1960</v>
      </c>
      <c r="AD81" s="25">
        <v>2159</v>
      </c>
      <c r="AE81" s="25">
        <v>2482</v>
      </c>
      <c r="AF81" s="25">
        <v>2424</v>
      </c>
      <c r="AG81" s="25">
        <v>2937</v>
      </c>
      <c r="AH81" s="25">
        <v>3499</v>
      </c>
      <c r="AI81" s="25">
        <v>4014</v>
      </c>
      <c r="AJ81" s="25">
        <v>3466</v>
      </c>
      <c r="AK81" s="25">
        <v>1578</v>
      </c>
      <c r="AL81" s="25">
        <v>2690</v>
      </c>
      <c r="AM81" s="25">
        <v>2776</v>
      </c>
      <c r="AN81" s="25">
        <f t="shared" si="20"/>
        <v>11</v>
      </c>
      <c r="AO81" s="25">
        <v>2260</v>
      </c>
      <c r="AP81" s="25">
        <v>1336</v>
      </c>
      <c r="AQ81" s="25">
        <v>1048</v>
      </c>
      <c r="AR81" s="26">
        <v>1622</v>
      </c>
      <c r="AS81" s="44">
        <v>1497</v>
      </c>
      <c r="AT81" s="25">
        <v>1778</v>
      </c>
      <c r="AU81" s="25">
        <v>1804</v>
      </c>
      <c r="AV81" s="25">
        <v>1670</v>
      </c>
      <c r="AW81" s="25">
        <v>1170</v>
      </c>
      <c r="AX81" s="25">
        <v>1522</v>
      </c>
      <c r="AY81" s="25">
        <v>1057</v>
      </c>
      <c r="AZ81" s="44">
        <v>1324</v>
      </c>
      <c r="BA81" s="44">
        <v>1652</v>
      </c>
      <c r="BB81" s="25">
        <v>1901</v>
      </c>
      <c r="BC81" s="2">
        <v>2202</v>
      </c>
      <c r="BD81" s="2">
        <v>2690</v>
      </c>
      <c r="BE81" s="124">
        <v>3257</v>
      </c>
    </row>
    <row r="82" spans="1:57" ht="12.75">
      <c r="A82" s="25">
        <f t="shared" si="18"/>
        <v>12</v>
      </c>
      <c r="B82" s="25" t="s">
        <v>13</v>
      </c>
      <c r="C82" s="25">
        <v>1203</v>
      </c>
      <c r="D82" s="25">
        <v>772</v>
      </c>
      <c r="E82" s="25">
        <v>1270</v>
      </c>
      <c r="F82" s="25">
        <v>915</v>
      </c>
      <c r="G82" s="25">
        <v>1115</v>
      </c>
      <c r="H82" s="25">
        <v>1457</v>
      </c>
      <c r="I82" s="25">
        <v>1390</v>
      </c>
      <c r="J82" s="25">
        <v>1409</v>
      </c>
      <c r="K82" s="25">
        <v>1320</v>
      </c>
      <c r="L82" s="25">
        <v>1650</v>
      </c>
      <c r="M82" s="25">
        <v>1045</v>
      </c>
      <c r="N82" s="25">
        <v>724</v>
      </c>
      <c r="O82" s="25">
        <v>523</v>
      </c>
      <c r="P82" s="25">
        <v>731</v>
      </c>
      <c r="Q82" s="25">
        <v>626</v>
      </c>
      <c r="R82" s="25">
        <v>1222</v>
      </c>
      <c r="S82" s="25">
        <v>1321</v>
      </c>
      <c r="T82" s="25">
        <f t="shared" si="19"/>
        <v>12</v>
      </c>
      <c r="U82" s="25">
        <v>1054</v>
      </c>
      <c r="V82" s="25">
        <v>865</v>
      </c>
      <c r="W82" s="25">
        <v>886</v>
      </c>
      <c r="X82" s="25">
        <v>1528</v>
      </c>
      <c r="Y82" s="25">
        <v>1402</v>
      </c>
      <c r="Z82" s="25">
        <v>1384</v>
      </c>
      <c r="AA82" s="25">
        <v>1576</v>
      </c>
      <c r="AB82" s="25">
        <v>1754</v>
      </c>
      <c r="AC82" s="25">
        <v>1733</v>
      </c>
      <c r="AD82" s="25">
        <v>1896</v>
      </c>
      <c r="AE82" s="25">
        <v>1450</v>
      </c>
      <c r="AF82" s="25">
        <v>1648</v>
      </c>
      <c r="AG82" s="25">
        <v>1752</v>
      </c>
      <c r="AH82" s="25">
        <v>1976</v>
      </c>
      <c r="AI82" s="25">
        <v>1641</v>
      </c>
      <c r="AJ82" s="25">
        <v>1263</v>
      </c>
      <c r="AK82" s="25">
        <v>1577</v>
      </c>
      <c r="AL82" s="25">
        <v>1848</v>
      </c>
      <c r="AM82" s="25">
        <v>2225</v>
      </c>
      <c r="AN82" s="25">
        <f t="shared" si="20"/>
        <v>12</v>
      </c>
      <c r="AO82" s="25">
        <v>1077</v>
      </c>
      <c r="AP82" s="25">
        <v>1662</v>
      </c>
      <c r="AQ82" s="25">
        <v>1953</v>
      </c>
      <c r="AR82" s="26">
        <v>1770</v>
      </c>
      <c r="AS82" s="44">
        <v>1261</v>
      </c>
      <c r="AT82" s="25">
        <v>1498</v>
      </c>
      <c r="AU82" s="25">
        <v>2087</v>
      </c>
      <c r="AV82" s="25">
        <v>1710</v>
      </c>
      <c r="AW82" s="25">
        <v>1766</v>
      </c>
      <c r="AX82" s="25">
        <v>775</v>
      </c>
      <c r="AY82" s="25">
        <v>1417</v>
      </c>
      <c r="AZ82" s="44">
        <v>1896</v>
      </c>
      <c r="BA82" s="44">
        <v>2200</v>
      </c>
      <c r="BB82" s="25">
        <v>2260</v>
      </c>
      <c r="BC82" s="2">
        <v>2947</v>
      </c>
      <c r="BD82" s="2">
        <v>2904</v>
      </c>
      <c r="BE82" s="124">
        <v>3090</v>
      </c>
    </row>
    <row r="83" spans="1:57" ht="12.75">
      <c r="A83" s="25">
        <f t="shared" si="18"/>
        <v>13</v>
      </c>
      <c r="B83" s="25" t="s">
        <v>14</v>
      </c>
      <c r="C83" s="25">
        <v>1236</v>
      </c>
      <c r="D83" s="25">
        <v>1380</v>
      </c>
      <c r="E83" s="25">
        <v>1218</v>
      </c>
      <c r="F83" s="25">
        <v>1443</v>
      </c>
      <c r="G83" s="25">
        <v>1155</v>
      </c>
      <c r="H83" s="25">
        <v>1645</v>
      </c>
      <c r="I83" s="25">
        <v>1803</v>
      </c>
      <c r="J83" s="25">
        <v>1669</v>
      </c>
      <c r="K83" s="25">
        <v>1785</v>
      </c>
      <c r="L83" s="25">
        <v>1979</v>
      </c>
      <c r="M83" s="25">
        <v>1694</v>
      </c>
      <c r="N83" s="25">
        <v>603</v>
      </c>
      <c r="O83" s="25">
        <v>344</v>
      </c>
      <c r="P83" s="25">
        <v>592</v>
      </c>
      <c r="Q83" s="25">
        <v>529</v>
      </c>
      <c r="R83" s="25">
        <v>1537</v>
      </c>
      <c r="S83" s="25">
        <v>1877</v>
      </c>
      <c r="T83" s="25">
        <f t="shared" si="19"/>
        <v>13</v>
      </c>
      <c r="U83" s="25">
        <v>1901</v>
      </c>
      <c r="V83" s="25">
        <v>1895</v>
      </c>
      <c r="W83" s="25">
        <v>1801</v>
      </c>
      <c r="X83" s="25">
        <v>2297</v>
      </c>
      <c r="Y83" s="25">
        <v>2220</v>
      </c>
      <c r="Z83" s="25">
        <v>2501</v>
      </c>
      <c r="AA83" s="25">
        <v>2961</v>
      </c>
      <c r="AB83" s="25">
        <v>2475</v>
      </c>
      <c r="AC83" s="25">
        <v>2280</v>
      </c>
      <c r="AD83" s="25">
        <v>2306</v>
      </c>
      <c r="AE83" s="25">
        <v>1710</v>
      </c>
      <c r="AF83" s="25">
        <v>1680</v>
      </c>
      <c r="AG83" s="25">
        <v>1681</v>
      </c>
      <c r="AH83" s="25">
        <v>2353</v>
      </c>
      <c r="AI83" s="25">
        <v>2234</v>
      </c>
      <c r="AJ83" s="25">
        <v>2492</v>
      </c>
      <c r="AK83" s="25">
        <v>1907</v>
      </c>
      <c r="AL83" s="25">
        <v>2566</v>
      </c>
      <c r="AM83" s="25">
        <v>1862</v>
      </c>
      <c r="AN83" s="25">
        <f t="shared" si="20"/>
        <v>13</v>
      </c>
      <c r="AO83" s="25">
        <v>1067</v>
      </c>
      <c r="AP83" s="25">
        <v>1014</v>
      </c>
      <c r="AQ83" s="25">
        <v>1282</v>
      </c>
      <c r="AR83" s="26">
        <v>1612</v>
      </c>
      <c r="AS83" s="44">
        <v>1500</v>
      </c>
      <c r="AT83" s="25">
        <v>1330</v>
      </c>
      <c r="AU83" s="25">
        <v>1530</v>
      </c>
      <c r="AV83" s="25">
        <v>709</v>
      </c>
      <c r="AW83" s="25">
        <v>710</v>
      </c>
      <c r="AX83" s="25">
        <v>511</v>
      </c>
      <c r="AY83" s="25">
        <v>855</v>
      </c>
      <c r="AZ83" s="44">
        <v>1042</v>
      </c>
      <c r="BA83" s="44">
        <v>1224</v>
      </c>
      <c r="BB83" s="25">
        <v>1604</v>
      </c>
      <c r="BC83" s="2">
        <v>1981</v>
      </c>
      <c r="BD83" s="2">
        <v>2037</v>
      </c>
      <c r="BE83" s="124">
        <v>2164</v>
      </c>
    </row>
    <row r="84" spans="1:57" ht="12.75">
      <c r="A84" s="25">
        <f t="shared" si="18"/>
        <v>14</v>
      </c>
      <c r="B84" s="25" t="s">
        <v>15</v>
      </c>
      <c r="C84" s="25">
        <v>1005</v>
      </c>
      <c r="D84" s="25">
        <v>734</v>
      </c>
      <c r="E84" s="25">
        <v>939</v>
      </c>
      <c r="F84" s="25">
        <v>808</v>
      </c>
      <c r="G84" s="25">
        <v>596</v>
      </c>
      <c r="H84" s="25">
        <v>858</v>
      </c>
      <c r="I84" s="25">
        <v>979</v>
      </c>
      <c r="J84" s="25">
        <v>1052</v>
      </c>
      <c r="K84" s="25">
        <v>942</v>
      </c>
      <c r="L84" s="25">
        <v>1203</v>
      </c>
      <c r="M84" s="25">
        <v>862</v>
      </c>
      <c r="N84" s="25">
        <v>529</v>
      </c>
      <c r="O84" s="25">
        <v>360</v>
      </c>
      <c r="P84" s="25">
        <v>535</v>
      </c>
      <c r="Q84" s="25">
        <v>458</v>
      </c>
      <c r="R84" s="25">
        <v>1009</v>
      </c>
      <c r="S84" s="25">
        <v>1095</v>
      </c>
      <c r="T84" s="25">
        <f t="shared" si="19"/>
        <v>14</v>
      </c>
      <c r="U84" s="25">
        <v>927</v>
      </c>
      <c r="V84" s="25">
        <v>839</v>
      </c>
      <c r="W84" s="25">
        <v>834</v>
      </c>
      <c r="X84" s="25">
        <v>1005</v>
      </c>
      <c r="Y84" s="25">
        <v>1031</v>
      </c>
      <c r="Z84" s="25">
        <v>1151</v>
      </c>
      <c r="AA84" s="25">
        <v>1289</v>
      </c>
      <c r="AB84" s="25">
        <v>1314</v>
      </c>
      <c r="AC84" s="25">
        <v>1182</v>
      </c>
      <c r="AD84" s="25">
        <v>1288</v>
      </c>
      <c r="AE84" s="25">
        <v>1199</v>
      </c>
      <c r="AF84" s="25">
        <v>1336</v>
      </c>
      <c r="AG84" s="25">
        <v>1707</v>
      </c>
      <c r="AH84" s="25">
        <v>1973</v>
      </c>
      <c r="AI84" s="25">
        <v>1994</v>
      </c>
      <c r="AJ84" s="25">
        <v>1748</v>
      </c>
      <c r="AK84" s="25">
        <v>1557</v>
      </c>
      <c r="AL84" s="25">
        <v>1701</v>
      </c>
      <c r="AM84" s="25">
        <v>2099</v>
      </c>
      <c r="AN84" s="25">
        <f t="shared" si="20"/>
        <v>14</v>
      </c>
      <c r="AO84" s="25">
        <v>1007</v>
      </c>
      <c r="AP84" s="25">
        <v>1223</v>
      </c>
      <c r="AQ84" s="25">
        <v>1058</v>
      </c>
      <c r="AR84" s="26">
        <v>1199</v>
      </c>
      <c r="AS84" s="44">
        <v>1197</v>
      </c>
      <c r="AT84" s="25">
        <v>1252</v>
      </c>
      <c r="AU84" s="25">
        <v>1444</v>
      </c>
      <c r="AV84" s="25">
        <v>1290</v>
      </c>
      <c r="AW84" s="25">
        <v>1707</v>
      </c>
      <c r="AX84" s="25">
        <v>955</v>
      </c>
      <c r="AY84" s="25">
        <v>1200</v>
      </c>
      <c r="AZ84" s="44">
        <v>1241</v>
      </c>
      <c r="BA84" s="44">
        <v>1237</v>
      </c>
      <c r="BB84" s="25">
        <v>1424</v>
      </c>
      <c r="BC84" s="2">
        <v>1564</v>
      </c>
      <c r="BD84" s="2">
        <v>1795</v>
      </c>
      <c r="BE84" s="124">
        <v>2230</v>
      </c>
    </row>
    <row r="85" spans="1:57" ht="12.75">
      <c r="A85" s="25">
        <f t="shared" si="18"/>
        <v>15</v>
      </c>
      <c r="B85" s="25" t="s">
        <v>16</v>
      </c>
      <c r="C85" s="25">
        <v>1938</v>
      </c>
      <c r="D85" s="25">
        <v>1821</v>
      </c>
      <c r="E85" s="25">
        <v>1622</v>
      </c>
      <c r="F85" s="25">
        <v>1362</v>
      </c>
      <c r="G85" s="25">
        <v>1580</v>
      </c>
      <c r="H85" s="25">
        <v>1820</v>
      </c>
      <c r="I85" s="25">
        <v>1821</v>
      </c>
      <c r="J85" s="25">
        <v>1781</v>
      </c>
      <c r="K85" s="25">
        <v>1837</v>
      </c>
      <c r="L85" s="25">
        <v>2139</v>
      </c>
      <c r="M85" s="25">
        <v>1981</v>
      </c>
      <c r="N85" s="25">
        <v>835</v>
      </c>
      <c r="O85" s="25">
        <v>647</v>
      </c>
      <c r="P85" s="25">
        <v>782</v>
      </c>
      <c r="Q85" s="25">
        <v>767</v>
      </c>
      <c r="R85" s="25">
        <v>1756</v>
      </c>
      <c r="S85" s="25">
        <v>1699</v>
      </c>
      <c r="T85" s="25">
        <f t="shared" si="19"/>
        <v>15</v>
      </c>
      <c r="U85" s="25">
        <v>1606</v>
      </c>
      <c r="V85" s="25">
        <v>1682</v>
      </c>
      <c r="W85" s="25">
        <v>1681</v>
      </c>
      <c r="X85" s="25">
        <v>2021</v>
      </c>
      <c r="Y85" s="25">
        <v>2166</v>
      </c>
      <c r="Z85" s="25">
        <v>2096</v>
      </c>
      <c r="AA85" s="25">
        <v>2517</v>
      </c>
      <c r="AB85" s="25">
        <v>2042</v>
      </c>
      <c r="AC85" s="25">
        <v>2293</v>
      </c>
      <c r="AD85" s="25">
        <v>2327</v>
      </c>
      <c r="AE85" s="25">
        <v>1944</v>
      </c>
      <c r="AF85" s="25">
        <v>2364</v>
      </c>
      <c r="AG85" s="25">
        <v>3063</v>
      </c>
      <c r="AH85" s="25">
        <v>3435</v>
      </c>
      <c r="AI85" s="25">
        <v>3523</v>
      </c>
      <c r="AJ85" s="25">
        <v>3383</v>
      </c>
      <c r="AK85" s="25">
        <v>2821</v>
      </c>
      <c r="AL85" s="25">
        <v>3244</v>
      </c>
      <c r="AM85" s="25">
        <v>2031</v>
      </c>
      <c r="AN85" s="25">
        <f t="shared" si="20"/>
        <v>15</v>
      </c>
      <c r="AO85" s="25">
        <v>2000</v>
      </c>
      <c r="AP85" s="25">
        <v>655</v>
      </c>
      <c r="AQ85" s="25">
        <v>1414</v>
      </c>
      <c r="AR85" s="26">
        <v>1913</v>
      </c>
      <c r="AS85" s="44">
        <v>1949</v>
      </c>
      <c r="AT85" s="25">
        <v>2036</v>
      </c>
      <c r="AU85" s="25">
        <v>2028</v>
      </c>
      <c r="AV85" s="25">
        <v>1360</v>
      </c>
      <c r="AW85" s="25">
        <v>1593</v>
      </c>
      <c r="AX85" s="25">
        <v>867</v>
      </c>
      <c r="AY85" s="25">
        <v>1781</v>
      </c>
      <c r="AZ85" s="44">
        <v>1987</v>
      </c>
      <c r="BA85" s="44">
        <v>2133</v>
      </c>
      <c r="BB85" s="25">
        <v>2247</v>
      </c>
      <c r="BC85" s="2">
        <v>2741</v>
      </c>
      <c r="BD85" s="2">
        <v>2749</v>
      </c>
      <c r="BE85" s="124">
        <v>2696</v>
      </c>
    </row>
    <row r="86" spans="1:57" ht="12.75">
      <c r="A86" s="25">
        <f t="shared" si="18"/>
        <v>16</v>
      </c>
      <c r="B86" s="25" t="s">
        <v>17</v>
      </c>
      <c r="C86" s="25">
        <v>1545</v>
      </c>
      <c r="D86" s="25">
        <v>1555</v>
      </c>
      <c r="E86" s="25">
        <v>1492</v>
      </c>
      <c r="F86" s="25">
        <v>1542</v>
      </c>
      <c r="G86" s="25">
        <v>1270</v>
      </c>
      <c r="H86" s="25">
        <v>1612</v>
      </c>
      <c r="I86" s="25">
        <v>1719</v>
      </c>
      <c r="J86" s="25">
        <v>1549</v>
      </c>
      <c r="K86" s="25">
        <v>1702</v>
      </c>
      <c r="L86" s="25">
        <v>1730</v>
      </c>
      <c r="M86" s="25">
        <v>1455</v>
      </c>
      <c r="N86" s="25">
        <v>687</v>
      </c>
      <c r="O86" s="25">
        <v>509</v>
      </c>
      <c r="P86" s="25">
        <v>751</v>
      </c>
      <c r="Q86" s="25">
        <v>386</v>
      </c>
      <c r="R86" s="25">
        <v>1479</v>
      </c>
      <c r="S86" s="25">
        <v>1458</v>
      </c>
      <c r="T86" s="25">
        <f t="shared" si="19"/>
        <v>16</v>
      </c>
      <c r="U86" s="25">
        <v>1475</v>
      </c>
      <c r="V86" s="25">
        <v>1427</v>
      </c>
      <c r="W86" s="25">
        <v>1583</v>
      </c>
      <c r="X86" s="25">
        <v>1783</v>
      </c>
      <c r="Y86" s="25">
        <v>1699</v>
      </c>
      <c r="Z86" s="25">
        <v>1587</v>
      </c>
      <c r="AA86" s="25">
        <v>2056</v>
      </c>
      <c r="AB86" s="25">
        <v>1748</v>
      </c>
      <c r="AC86" s="25">
        <v>1668</v>
      </c>
      <c r="AD86" s="25">
        <v>1835</v>
      </c>
      <c r="AE86" s="25">
        <v>1571</v>
      </c>
      <c r="AF86" s="25">
        <v>1645</v>
      </c>
      <c r="AG86" s="25">
        <v>2518</v>
      </c>
      <c r="AH86" s="25">
        <v>2865</v>
      </c>
      <c r="AI86" s="25">
        <v>2296</v>
      </c>
      <c r="AJ86" s="25">
        <v>2309</v>
      </c>
      <c r="AK86" s="25">
        <v>1684</v>
      </c>
      <c r="AL86" s="25">
        <v>2042</v>
      </c>
      <c r="AM86" s="25">
        <v>1263</v>
      </c>
      <c r="AN86" s="25">
        <f t="shared" si="20"/>
        <v>16</v>
      </c>
      <c r="AO86" s="25">
        <v>1157</v>
      </c>
      <c r="AP86" s="25">
        <v>564</v>
      </c>
      <c r="AQ86" s="25">
        <v>809</v>
      </c>
      <c r="AR86" s="26">
        <v>1037</v>
      </c>
      <c r="AS86" s="44">
        <v>1095</v>
      </c>
      <c r="AT86" s="25">
        <v>1078</v>
      </c>
      <c r="AU86" s="25">
        <v>1098</v>
      </c>
      <c r="AV86" s="25">
        <v>748</v>
      </c>
      <c r="AW86" s="25">
        <v>616</v>
      </c>
      <c r="AX86" s="25">
        <v>374</v>
      </c>
      <c r="AY86" s="25">
        <v>642</v>
      </c>
      <c r="AZ86" s="44">
        <v>742</v>
      </c>
      <c r="BA86" s="44">
        <v>937</v>
      </c>
      <c r="BB86" s="25">
        <v>1259</v>
      </c>
      <c r="BC86" s="2">
        <v>1560</v>
      </c>
      <c r="BD86" s="2">
        <v>1733</v>
      </c>
      <c r="BE86" s="124">
        <v>1900</v>
      </c>
    </row>
    <row r="87" spans="1:57" ht="12.75">
      <c r="A87" s="25">
        <f t="shared" si="18"/>
        <v>17</v>
      </c>
      <c r="B87" s="25" t="s">
        <v>18</v>
      </c>
      <c r="C87" s="25">
        <v>299</v>
      </c>
      <c r="D87" s="25">
        <v>248</v>
      </c>
      <c r="E87" s="25">
        <v>170</v>
      </c>
      <c r="F87" s="25">
        <v>162</v>
      </c>
      <c r="G87" s="25">
        <v>204</v>
      </c>
      <c r="H87" s="25">
        <v>332</v>
      </c>
      <c r="I87" s="25">
        <v>278</v>
      </c>
      <c r="J87" s="25">
        <v>360</v>
      </c>
      <c r="K87" s="25">
        <v>359</v>
      </c>
      <c r="L87" s="25">
        <v>382</v>
      </c>
      <c r="M87" s="25">
        <v>416</v>
      </c>
      <c r="N87" s="25"/>
      <c r="O87" s="25"/>
      <c r="P87" s="25"/>
      <c r="Q87" s="25"/>
      <c r="R87" s="25">
        <v>479</v>
      </c>
      <c r="S87" s="25">
        <v>510</v>
      </c>
      <c r="T87" s="25">
        <f t="shared" si="19"/>
        <v>17</v>
      </c>
      <c r="U87" s="25">
        <v>539</v>
      </c>
      <c r="V87" s="25">
        <v>488</v>
      </c>
      <c r="W87" s="25">
        <v>669</v>
      </c>
      <c r="X87" s="25">
        <v>165</v>
      </c>
      <c r="Y87" s="25">
        <v>1151</v>
      </c>
      <c r="Z87" s="25">
        <v>1334</v>
      </c>
      <c r="AA87" s="25">
        <v>1934</v>
      </c>
      <c r="AB87" s="25">
        <v>1854</v>
      </c>
      <c r="AC87" s="25">
        <v>2380</v>
      </c>
      <c r="AD87" s="25">
        <v>2398</v>
      </c>
      <c r="AE87" s="25">
        <v>2331</v>
      </c>
      <c r="AF87" s="25">
        <v>2659</v>
      </c>
      <c r="AG87" s="25">
        <v>3329</v>
      </c>
      <c r="AH87" s="25">
        <v>3173</v>
      </c>
      <c r="AI87" s="25">
        <v>2824</v>
      </c>
      <c r="AJ87" s="25">
        <v>2817</v>
      </c>
      <c r="AK87" s="25">
        <v>2018</v>
      </c>
      <c r="AL87" s="25">
        <v>1455</v>
      </c>
      <c r="AM87" s="25">
        <v>1328</v>
      </c>
      <c r="AN87" s="25">
        <f t="shared" si="20"/>
        <v>17</v>
      </c>
      <c r="AO87" s="25">
        <v>607</v>
      </c>
      <c r="AP87" s="25">
        <v>639</v>
      </c>
      <c r="AQ87" s="25">
        <v>826</v>
      </c>
      <c r="AR87" s="26">
        <v>1140</v>
      </c>
      <c r="AS87" s="44">
        <v>1142</v>
      </c>
      <c r="AT87" s="25">
        <v>999</v>
      </c>
      <c r="AU87" s="25">
        <v>1380</v>
      </c>
      <c r="AV87" s="25">
        <v>994</v>
      </c>
      <c r="AW87" s="25">
        <v>1011</v>
      </c>
      <c r="AX87" s="25">
        <v>983</v>
      </c>
      <c r="AY87" s="25">
        <v>1703</v>
      </c>
      <c r="AZ87" s="44">
        <v>1224</v>
      </c>
      <c r="BA87" s="44">
        <v>2085</v>
      </c>
      <c r="BB87" s="25">
        <v>2308</v>
      </c>
      <c r="BC87" s="2">
        <v>3288</v>
      </c>
      <c r="BD87" s="2">
        <v>3500</v>
      </c>
      <c r="BE87" s="124">
        <v>3754</v>
      </c>
    </row>
    <row r="88" spans="1:57" ht="12.75">
      <c r="A88" s="25"/>
      <c r="B88" s="25" t="s">
        <v>19</v>
      </c>
      <c r="C88" s="25">
        <f>SUM(C71:C87)</f>
        <v>26102</v>
      </c>
      <c r="D88" s="25">
        <f aca="true" t="shared" si="21" ref="D88:Q88">SUM(D71:D87)</f>
        <v>23162</v>
      </c>
      <c r="E88" s="25">
        <f t="shared" si="21"/>
        <v>24281</v>
      </c>
      <c r="F88" s="25">
        <f t="shared" si="21"/>
        <v>20895</v>
      </c>
      <c r="G88" s="25">
        <f t="shared" si="21"/>
        <v>19238</v>
      </c>
      <c r="H88" s="25">
        <f t="shared" si="21"/>
        <v>27475</v>
      </c>
      <c r="I88" s="25">
        <f t="shared" si="21"/>
        <v>27993</v>
      </c>
      <c r="J88" s="25">
        <f t="shared" si="21"/>
        <v>28353</v>
      </c>
      <c r="K88" s="25">
        <f t="shared" si="21"/>
        <v>26977</v>
      </c>
      <c r="L88" s="25">
        <f t="shared" si="21"/>
        <v>32030</v>
      </c>
      <c r="M88" s="25">
        <f t="shared" si="21"/>
        <v>25277</v>
      </c>
      <c r="N88" s="25">
        <f t="shared" si="21"/>
        <v>13201</v>
      </c>
      <c r="O88" s="25">
        <f t="shared" si="21"/>
        <v>9980</v>
      </c>
      <c r="P88" s="25">
        <f t="shared" si="21"/>
        <v>12989</v>
      </c>
      <c r="Q88" s="25">
        <f t="shared" si="21"/>
        <v>12493</v>
      </c>
      <c r="R88" s="25">
        <f>SUM(R71:R87)</f>
        <v>28045</v>
      </c>
      <c r="S88" s="25">
        <f>SUM(S71:S87)</f>
        <v>28972</v>
      </c>
      <c r="T88" s="25"/>
      <c r="U88" s="25">
        <f>SUM(U71:U87)</f>
        <v>25194</v>
      </c>
      <c r="V88" s="25">
        <f>SUM(V71:V87)</f>
        <v>23648</v>
      </c>
      <c r="W88" s="25">
        <f aca="true" t="shared" si="22" ref="W88:AQ88">SUM(W71:W87)</f>
        <v>24351</v>
      </c>
      <c r="X88" s="25">
        <f t="shared" si="22"/>
        <v>30642</v>
      </c>
      <c r="Y88" s="25">
        <f t="shared" si="22"/>
        <v>31795</v>
      </c>
      <c r="Z88" s="25">
        <f t="shared" si="22"/>
        <v>33663</v>
      </c>
      <c r="AA88" s="25">
        <f t="shared" si="22"/>
        <v>38447</v>
      </c>
      <c r="AB88" s="25">
        <f t="shared" si="22"/>
        <v>36979</v>
      </c>
      <c r="AC88" s="25">
        <f t="shared" si="22"/>
        <v>35731</v>
      </c>
      <c r="AD88" s="25">
        <f t="shared" si="22"/>
        <v>36382</v>
      </c>
      <c r="AE88" s="25">
        <f t="shared" si="22"/>
        <v>32526</v>
      </c>
      <c r="AF88" s="25">
        <f t="shared" si="22"/>
        <v>33975</v>
      </c>
      <c r="AG88" s="25">
        <f t="shared" si="22"/>
        <v>43282</v>
      </c>
      <c r="AH88" s="25">
        <f t="shared" si="22"/>
        <v>49550</v>
      </c>
      <c r="AI88" s="25">
        <f t="shared" si="22"/>
        <v>45621</v>
      </c>
      <c r="AJ88" s="25">
        <f t="shared" si="22"/>
        <v>41205</v>
      </c>
      <c r="AK88" s="25">
        <f t="shared" si="22"/>
        <v>34869</v>
      </c>
      <c r="AL88" s="25">
        <f t="shared" si="22"/>
        <v>42596</v>
      </c>
      <c r="AM88" s="25">
        <f t="shared" si="22"/>
        <v>36504</v>
      </c>
      <c r="AN88" s="25"/>
      <c r="AO88" s="25">
        <f t="shared" si="22"/>
        <v>24340</v>
      </c>
      <c r="AP88" s="25">
        <f t="shared" si="22"/>
        <v>16545</v>
      </c>
      <c r="AQ88" s="25">
        <f t="shared" si="22"/>
        <v>21910</v>
      </c>
      <c r="AR88" s="26">
        <v>27132</v>
      </c>
      <c r="AS88" s="25">
        <f>SUM(AS71:AS87)</f>
        <v>28021</v>
      </c>
      <c r="AT88" s="25">
        <v>29929</v>
      </c>
      <c r="AU88" s="25">
        <f>SUM(AU71:AU87)</f>
        <v>32436</v>
      </c>
      <c r="AV88" s="25">
        <v>28754</v>
      </c>
      <c r="AW88" s="25">
        <f aca="true" t="shared" si="23" ref="AW88:BD88">SUM(AW71:AW87)</f>
        <v>27201</v>
      </c>
      <c r="AX88" s="25">
        <f t="shared" si="23"/>
        <v>19207</v>
      </c>
      <c r="AY88" s="25">
        <f t="shared" si="23"/>
        <v>25588</v>
      </c>
      <c r="AZ88" s="25">
        <f t="shared" si="23"/>
        <v>29917</v>
      </c>
      <c r="BA88" s="25">
        <f t="shared" si="23"/>
        <v>34360</v>
      </c>
      <c r="BB88" s="2">
        <f t="shared" si="23"/>
        <v>38364</v>
      </c>
      <c r="BC88" s="2">
        <f t="shared" si="23"/>
        <v>46003</v>
      </c>
      <c r="BD88" s="2">
        <f t="shared" si="23"/>
        <v>49682</v>
      </c>
      <c r="BE88" s="2">
        <f>SUM(BE71:BE87)</f>
        <v>56797</v>
      </c>
    </row>
    <row r="89" spans="1:56" ht="12.75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6"/>
      <c r="AS89" s="82"/>
      <c r="AT89" s="82"/>
      <c r="AU89" s="82"/>
      <c r="AV89" s="82"/>
      <c r="AW89" s="82"/>
      <c r="AX89" s="82"/>
      <c r="AY89" s="82"/>
      <c r="AZ89" s="82"/>
      <c r="BA89" s="82"/>
      <c r="BB89" s="59"/>
      <c r="BC89" s="59"/>
      <c r="BD89" s="59"/>
    </row>
    <row r="90" spans="1:56" ht="12.75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6"/>
      <c r="AS90" s="82"/>
      <c r="AT90" s="82"/>
      <c r="AU90" s="82"/>
      <c r="AV90" s="82"/>
      <c r="AW90" s="82"/>
      <c r="AX90" s="82"/>
      <c r="AY90" s="82"/>
      <c r="AZ90" s="82"/>
      <c r="BA90" s="82"/>
      <c r="BB90" s="59"/>
      <c r="BC90" s="59"/>
      <c r="BD90" s="59"/>
    </row>
    <row r="91" spans="1:56" ht="12.75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6"/>
      <c r="AS91" s="82"/>
      <c r="AT91" s="82"/>
      <c r="AU91" s="82"/>
      <c r="AV91" s="82"/>
      <c r="AW91" s="82"/>
      <c r="AX91" s="82"/>
      <c r="AY91" s="82"/>
      <c r="AZ91" s="82"/>
      <c r="BA91" s="82"/>
      <c r="BB91" s="59"/>
      <c r="BC91" s="59"/>
      <c r="BD91" s="59"/>
    </row>
    <row r="92" spans="1:54" ht="12.75">
      <c r="A92" s="23"/>
      <c r="B92" s="23"/>
      <c r="C92" s="23"/>
      <c r="D92" s="23"/>
      <c r="E92" s="23"/>
      <c r="F92" s="23"/>
      <c r="G92" s="35" t="s">
        <v>311</v>
      </c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35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35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</row>
    <row r="93" spans="1:54" ht="12.7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</row>
    <row r="94" spans="1:57" ht="12.75">
      <c r="A94" s="24" t="s">
        <v>0</v>
      </c>
      <c r="B94" s="24" t="s">
        <v>1</v>
      </c>
      <c r="C94" s="24">
        <v>1965</v>
      </c>
      <c r="D94" s="24">
        <v>1966</v>
      </c>
      <c r="E94" s="24">
        <v>1967</v>
      </c>
      <c r="F94" s="24">
        <v>1968</v>
      </c>
      <c r="G94" s="24">
        <v>1969</v>
      </c>
      <c r="H94" s="24">
        <v>1970</v>
      </c>
      <c r="I94" s="24">
        <v>1971</v>
      </c>
      <c r="J94" s="24">
        <v>1972</v>
      </c>
      <c r="K94" s="24">
        <v>1973</v>
      </c>
      <c r="L94" s="24">
        <v>1974</v>
      </c>
      <c r="M94" s="24">
        <v>1975</v>
      </c>
      <c r="N94" s="24">
        <v>1976</v>
      </c>
      <c r="O94" s="24">
        <v>1977</v>
      </c>
      <c r="P94" s="24">
        <v>1978</v>
      </c>
      <c r="Q94" s="24">
        <v>1979</v>
      </c>
      <c r="R94" s="24">
        <v>1980</v>
      </c>
      <c r="S94" s="24">
        <v>1981</v>
      </c>
      <c r="T94" s="24" t="s">
        <v>0</v>
      </c>
      <c r="U94" s="24">
        <v>1982</v>
      </c>
      <c r="V94" s="24">
        <v>1983</v>
      </c>
      <c r="W94" s="24">
        <v>1984</v>
      </c>
      <c r="X94" s="24">
        <v>1985</v>
      </c>
      <c r="Y94" s="24">
        <v>1986</v>
      </c>
      <c r="Z94" s="24">
        <v>1987</v>
      </c>
      <c r="AA94" s="24">
        <v>1988</v>
      </c>
      <c r="AB94" s="24">
        <v>1989</v>
      </c>
      <c r="AC94" s="24">
        <v>1990</v>
      </c>
      <c r="AD94" s="24">
        <v>1991</v>
      </c>
      <c r="AE94" s="24">
        <v>1992</v>
      </c>
      <c r="AF94" s="24">
        <v>1993</v>
      </c>
      <c r="AG94" s="24">
        <v>1994</v>
      </c>
      <c r="AH94" s="24">
        <v>1995</v>
      </c>
      <c r="AI94" s="24">
        <v>1996</v>
      </c>
      <c r="AJ94" s="24">
        <v>1997</v>
      </c>
      <c r="AK94" s="24">
        <v>1998</v>
      </c>
      <c r="AL94" s="24">
        <v>1999</v>
      </c>
      <c r="AM94" s="24">
        <v>2000</v>
      </c>
      <c r="AN94" s="24" t="s">
        <v>0</v>
      </c>
      <c r="AO94" s="24">
        <v>2001</v>
      </c>
      <c r="AP94" s="24">
        <v>2002</v>
      </c>
      <c r="AQ94" s="24">
        <v>2003</v>
      </c>
      <c r="AR94" s="25">
        <v>2004</v>
      </c>
      <c r="AS94" s="25">
        <v>2005</v>
      </c>
      <c r="AT94" s="25">
        <v>2006</v>
      </c>
      <c r="AU94" s="25">
        <v>2007</v>
      </c>
      <c r="AV94" s="25">
        <v>2008</v>
      </c>
      <c r="AW94" s="25">
        <v>2009</v>
      </c>
      <c r="AX94" s="25">
        <v>2010</v>
      </c>
      <c r="AY94" s="25">
        <v>2011</v>
      </c>
      <c r="AZ94" s="25">
        <v>2012</v>
      </c>
      <c r="BA94" s="25">
        <v>2013</v>
      </c>
      <c r="BB94" s="25">
        <v>2014</v>
      </c>
      <c r="BC94" s="25">
        <v>2015</v>
      </c>
      <c r="BD94" s="25">
        <v>2016</v>
      </c>
      <c r="BE94" s="2">
        <v>2017</v>
      </c>
    </row>
    <row r="95" spans="1:57" ht="12.75">
      <c r="A95" s="25">
        <v>1</v>
      </c>
      <c r="B95" s="25" t="s">
        <v>2</v>
      </c>
      <c r="C95" s="25">
        <v>22501</v>
      </c>
      <c r="D95" s="25">
        <v>12475</v>
      </c>
      <c r="E95" s="25">
        <v>15892</v>
      </c>
      <c r="F95" s="25">
        <v>16601</v>
      </c>
      <c r="G95" s="25">
        <v>13908</v>
      </c>
      <c r="H95" s="25">
        <v>19524</v>
      </c>
      <c r="I95" s="25">
        <v>19483</v>
      </c>
      <c r="J95" s="25">
        <v>20783</v>
      </c>
      <c r="K95" s="25">
        <v>20630</v>
      </c>
      <c r="L95" s="25">
        <v>25296</v>
      </c>
      <c r="M95" s="25">
        <v>21567</v>
      </c>
      <c r="N95" s="25">
        <v>21817</v>
      </c>
      <c r="O95" s="25">
        <v>15705</v>
      </c>
      <c r="P95" s="25">
        <v>22907</v>
      </c>
      <c r="Q95" s="25">
        <v>21364</v>
      </c>
      <c r="R95" s="25">
        <v>24475</v>
      </c>
      <c r="S95" s="25">
        <v>27411</v>
      </c>
      <c r="T95" s="25">
        <v>1</v>
      </c>
      <c r="U95" s="25">
        <v>26810</v>
      </c>
      <c r="V95" s="25">
        <v>15314</v>
      </c>
      <c r="W95" s="25">
        <v>20850</v>
      </c>
      <c r="X95" s="25">
        <v>22971</v>
      </c>
      <c r="Y95" s="25">
        <v>24719</v>
      </c>
      <c r="Z95" s="25">
        <v>24181</v>
      </c>
      <c r="AA95" s="25">
        <v>18316</v>
      </c>
      <c r="AB95" s="25">
        <v>25681</v>
      </c>
      <c r="AC95" s="25">
        <v>23763</v>
      </c>
      <c r="AD95" s="25">
        <v>24658</v>
      </c>
      <c r="AE95" s="25">
        <v>23066</v>
      </c>
      <c r="AF95" s="25">
        <v>19982</v>
      </c>
      <c r="AG95" s="25">
        <v>17359</v>
      </c>
      <c r="AH95" s="25">
        <v>17514</v>
      </c>
      <c r="AI95" s="25">
        <v>16073</v>
      </c>
      <c r="AJ95" s="25">
        <v>8899</v>
      </c>
      <c r="AK95" s="25">
        <v>12371</v>
      </c>
      <c r="AL95" s="25">
        <v>13667</v>
      </c>
      <c r="AM95" s="25">
        <v>14564</v>
      </c>
      <c r="AN95" s="25">
        <v>1</v>
      </c>
      <c r="AO95" s="25">
        <v>8244</v>
      </c>
      <c r="AP95" s="25">
        <v>15077</v>
      </c>
      <c r="AQ95" s="25">
        <v>15695</v>
      </c>
      <c r="AR95" s="26">
        <v>16600</v>
      </c>
      <c r="AS95" s="44">
        <v>18102</v>
      </c>
      <c r="AT95" s="25">
        <v>20631</v>
      </c>
      <c r="AU95" s="25">
        <v>22323</v>
      </c>
      <c r="AV95" s="25">
        <v>27916</v>
      </c>
      <c r="AW95" s="25">
        <v>23526</v>
      </c>
      <c r="AX95" s="25">
        <v>1806</v>
      </c>
      <c r="AY95" s="25">
        <v>8188</v>
      </c>
      <c r="AZ95" s="44">
        <v>9009</v>
      </c>
      <c r="BA95" s="44">
        <v>9701</v>
      </c>
      <c r="BB95" s="25">
        <v>12791</v>
      </c>
      <c r="BC95" s="2">
        <v>16270</v>
      </c>
      <c r="BD95" s="2">
        <v>18965</v>
      </c>
      <c r="BE95" s="124">
        <v>25787</v>
      </c>
    </row>
    <row r="96" spans="1:57" ht="12.75">
      <c r="A96" s="25">
        <f>A95+1</f>
        <v>2</v>
      </c>
      <c r="B96" s="25" t="s">
        <v>3</v>
      </c>
      <c r="C96" s="25">
        <v>29975</v>
      </c>
      <c r="D96" s="25">
        <v>15044</v>
      </c>
      <c r="E96" s="25">
        <v>24347</v>
      </c>
      <c r="F96" s="25">
        <v>22914</v>
      </c>
      <c r="G96" s="25">
        <v>17821</v>
      </c>
      <c r="H96" s="25">
        <v>29374</v>
      </c>
      <c r="I96" s="25">
        <v>28353</v>
      </c>
      <c r="J96" s="25">
        <v>32972</v>
      </c>
      <c r="K96" s="25">
        <v>30604</v>
      </c>
      <c r="L96" s="25">
        <v>34144</v>
      </c>
      <c r="M96" s="25">
        <v>23455</v>
      </c>
      <c r="N96" s="25">
        <v>25331</v>
      </c>
      <c r="O96" s="25">
        <v>18776</v>
      </c>
      <c r="P96" s="25">
        <v>24308</v>
      </c>
      <c r="Q96" s="25">
        <v>24636</v>
      </c>
      <c r="R96" s="25">
        <v>29128</v>
      </c>
      <c r="S96" s="25">
        <v>29104</v>
      </c>
      <c r="T96" s="25">
        <f>T95+1</f>
        <v>2</v>
      </c>
      <c r="U96" s="25">
        <v>29056</v>
      </c>
      <c r="V96" s="25">
        <v>15274</v>
      </c>
      <c r="W96" s="25">
        <v>24176</v>
      </c>
      <c r="X96" s="25">
        <v>24558</v>
      </c>
      <c r="Y96" s="25">
        <v>27198</v>
      </c>
      <c r="Z96" s="25">
        <v>28845</v>
      </c>
      <c r="AA96" s="25">
        <v>23152</v>
      </c>
      <c r="AB96" s="25">
        <v>30341</v>
      </c>
      <c r="AC96" s="25">
        <v>29474</v>
      </c>
      <c r="AD96" s="25">
        <v>28522</v>
      </c>
      <c r="AE96" s="25">
        <v>26640</v>
      </c>
      <c r="AF96" s="25">
        <v>23911</v>
      </c>
      <c r="AG96" s="25">
        <v>18579</v>
      </c>
      <c r="AH96" s="25">
        <v>22642</v>
      </c>
      <c r="AI96" s="25">
        <v>18766</v>
      </c>
      <c r="AJ96" s="25">
        <v>6788</v>
      </c>
      <c r="AK96" s="25">
        <v>11241</v>
      </c>
      <c r="AL96" s="25">
        <v>11139</v>
      </c>
      <c r="AM96" s="25">
        <v>11508</v>
      </c>
      <c r="AN96" s="25">
        <f>AN95+1</f>
        <v>2</v>
      </c>
      <c r="AO96" s="25">
        <v>10236</v>
      </c>
      <c r="AP96" s="25">
        <v>13900</v>
      </c>
      <c r="AQ96" s="25">
        <v>14634</v>
      </c>
      <c r="AR96" s="26">
        <v>16662</v>
      </c>
      <c r="AS96" s="44">
        <v>15141</v>
      </c>
      <c r="AT96" s="25">
        <v>17163</v>
      </c>
      <c r="AU96" s="25">
        <v>17400</v>
      </c>
      <c r="AV96" s="25">
        <v>16686</v>
      </c>
      <c r="AW96" s="25">
        <v>15149</v>
      </c>
      <c r="AX96" s="25">
        <v>2664</v>
      </c>
      <c r="AY96" s="25">
        <v>10960</v>
      </c>
      <c r="AZ96" s="44">
        <v>10790</v>
      </c>
      <c r="BA96" s="44">
        <v>13235</v>
      </c>
      <c r="BB96" s="25">
        <v>11330</v>
      </c>
      <c r="BC96" s="2">
        <v>13993</v>
      </c>
      <c r="BD96" s="2">
        <v>14610</v>
      </c>
      <c r="BE96" s="124">
        <v>13565</v>
      </c>
    </row>
    <row r="97" spans="1:57" ht="12.75">
      <c r="A97" s="25">
        <f aca="true" t="shared" si="24" ref="A97:A111">A96+1</f>
        <v>3</v>
      </c>
      <c r="B97" s="25" t="s">
        <v>4</v>
      </c>
      <c r="C97" s="25">
        <v>16417</v>
      </c>
      <c r="D97" s="25">
        <v>13578</v>
      </c>
      <c r="E97" s="25">
        <v>14666</v>
      </c>
      <c r="F97" s="25">
        <v>12374</v>
      </c>
      <c r="G97" s="25">
        <v>13255</v>
      </c>
      <c r="H97" s="25">
        <v>16448</v>
      </c>
      <c r="I97" s="25">
        <v>13828</v>
      </c>
      <c r="J97" s="25">
        <v>17027</v>
      </c>
      <c r="K97" s="25">
        <v>17144</v>
      </c>
      <c r="L97" s="25">
        <v>19729</v>
      </c>
      <c r="M97" s="25">
        <v>17757</v>
      </c>
      <c r="N97" s="25">
        <v>15493</v>
      </c>
      <c r="O97" s="25">
        <v>11584</v>
      </c>
      <c r="P97" s="25">
        <v>17911</v>
      </c>
      <c r="Q97" s="25">
        <v>15797</v>
      </c>
      <c r="R97" s="25">
        <v>21729</v>
      </c>
      <c r="S97" s="25">
        <v>24099</v>
      </c>
      <c r="T97" s="25">
        <f aca="true" t="shared" si="25" ref="T97:T111">T96+1</f>
        <v>3</v>
      </c>
      <c r="U97" s="25">
        <v>21376</v>
      </c>
      <c r="V97" s="25">
        <v>18718</v>
      </c>
      <c r="W97" s="25">
        <v>14568</v>
      </c>
      <c r="X97" s="25">
        <v>21156</v>
      </c>
      <c r="Y97" s="25">
        <v>20101</v>
      </c>
      <c r="Z97" s="25">
        <v>18415</v>
      </c>
      <c r="AA97" s="25">
        <v>18456</v>
      </c>
      <c r="AB97" s="25">
        <v>18649</v>
      </c>
      <c r="AC97" s="25">
        <v>18974</v>
      </c>
      <c r="AD97" s="25">
        <v>16550</v>
      </c>
      <c r="AE97" s="25">
        <v>12513</v>
      </c>
      <c r="AF97" s="25">
        <v>16585</v>
      </c>
      <c r="AG97" s="25">
        <v>15606</v>
      </c>
      <c r="AH97" s="25">
        <v>14492</v>
      </c>
      <c r="AI97" s="25">
        <v>12999</v>
      </c>
      <c r="AJ97" s="25">
        <v>12586</v>
      </c>
      <c r="AK97" s="25">
        <v>11821</v>
      </c>
      <c r="AL97" s="25">
        <v>13707</v>
      </c>
      <c r="AM97" s="25">
        <v>9951</v>
      </c>
      <c r="AN97" s="25">
        <f aca="true" t="shared" si="26" ref="AN97:AN111">AN96+1</f>
        <v>3</v>
      </c>
      <c r="AO97" s="25">
        <v>9435</v>
      </c>
      <c r="AP97" s="25">
        <v>5441</v>
      </c>
      <c r="AQ97" s="25">
        <v>8561</v>
      </c>
      <c r="AR97" s="26">
        <v>9176</v>
      </c>
      <c r="AS97" s="44">
        <v>10115</v>
      </c>
      <c r="AT97" s="25">
        <v>12226</v>
      </c>
      <c r="AU97" s="25">
        <v>14506</v>
      </c>
      <c r="AV97" s="25">
        <v>14470</v>
      </c>
      <c r="AW97" s="25">
        <v>14657</v>
      </c>
      <c r="AX97" s="25">
        <v>8083</v>
      </c>
      <c r="AY97" s="25">
        <v>10047</v>
      </c>
      <c r="AZ97" s="44">
        <v>11918</v>
      </c>
      <c r="BA97" s="44">
        <v>14247</v>
      </c>
      <c r="BB97" s="25">
        <v>11312</v>
      </c>
      <c r="BC97" s="2">
        <v>17334</v>
      </c>
      <c r="BD97" s="2">
        <v>17367</v>
      </c>
      <c r="BE97" s="124">
        <v>20503</v>
      </c>
    </row>
    <row r="98" spans="1:57" ht="12.75">
      <c r="A98" s="25">
        <f t="shared" si="24"/>
        <v>4</v>
      </c>
      <c r="B98" s="25" t="s">
        <v>5</v>
      </c>
      <c r="C98" s="25">
        <v>48537</v>
      </c>
      <c r="D98" s="25">
        <v>39719</v>
      </c>
      <c r="E98" s="25">
        <v>40516</v>
      </c>
      <c r="F98" s="25">
        <v>13681</v>
      </c>
      <c r="G98" s="25">
        <v>32845</v>
      </c>
      <c r="H98" s="25">
        <v>31407</v>
      </c>
      <c r="I98" s="25">
        <v>35059</v>
      </c>
      <c r="J98" s="25">
        <v>35688</v>
      </c>
      <c r="K98" s="25">
        <v>36958</v>
      </c>
      <c r="L98" s="25">
        <v>41789</v>
      </c>
      <c r="M98" s="25">
        <v>43300</v>
      </c>
      <c r="N98" s="25">
        <v>39561</v>
      </c>
      <c r="O98" s="25">
        <v>21367</v>
      </c>
      <c r="P98" s="25">
        <v>41272</v>
      </c>
      <c r="Q98" s="25">
        <v>36635</v>
      </c>
      <c r="R98" s="25">
        <v>32438</v>
      </c>
      <c r="S98" s="25">
        <v>38599</v>
      </c>
      <c r="T98" s="25">
        <f t="shared" si="25"/>
        <v>4</v>
      </c>
      <c r="U98" s="25">
        <v>35809</v>
      </c>
      <c r="V98" s="25">
        <v>23088</v>
      </c>
      <c r="W98" s="25">
        <v>24036</v>
      </c>
      <c r="X98" s="25">
        <v>33413</v>
      </c>
      <c r="Y98" s="25">
        <v>33564</v>
      </c>
      <c r="Z98" s="25">
        <v>35811</v>
      </c>
      <c r="AA98" s="25">
        <v>34330</v>
      </c>
      <c r="AB98" s="25">
        <v>36960</v>
      </c>
      <c r="AC98" s="25">
        <v>36747</v>
      </c>
      <c r="AD98" s="25">
        <v>31495</v>
      </c>
      <c r="AE98" s="25">
        <v>30297</v>
      </c>
      <c r="AF98" s="25">
        <v>31042</v>
      </c>
      <c r="AG98" s="25">
        <v>16519</v>
      </c>
      <c r="AH98" s="25">
        <v>20439</v>
      </c>
      <c r="AI98" s="25">
        <v>22399</v>
      </c>
      <c r="AJ98" s="25">
        <v>20126</v>
      </c>
      <c r="AK98" s="25">
        <v>21271</v>
      </c>
      <c r="AL98" s="25">
        <v>22993</v>
      </c>
      <c r="AM98" s="25">
        <v>24992</v>
      </c>
      <c r="AN98" s="25">
        <f t="shared" si="26"/>
        <v>4</v>
      </c>
      <c r="AO98" s="25">
        <v>23195</v>
      </c>
      <c r="AP98" s="25">
        <v>1933</v>
      </c>
      <c r="AQ98" s="25">
        <v>14276</v>
      </c>
      <c r="AR98" s="26">
        <v>12827</v>
      </c>
      <c r="AS98" s="44">
        <v>17521</v>
      </c>
      <c r="AT98" s="25">
        <v>19331</v>
      </c>
      <c r="AU98" s="25">
        <v>23037</v>
      </c>
      <c r="AV98" s="25">
        <v>14926</v>
      </c>
      <c r="AW98" s="25">
        <v>20542</v>
      </c>
      <c r="AX98" s="25">
        <v>8401</v>
      </c>
      <c r="AY98" s="25">
        <v>22821</v>
      </c>
      <c r="AZ98" s="51">
        <v>25183</v>
      </c>
      <c r="BA98" s="51">
        <v>32650</v>
      </c>
      <c r="BB98" s="25">
        <v>42259</v>
      </c>
      <c r="BC98" s="2">
        <v>47330</v>
      </c>
      <c r="BD98" s="2">
        <v>47111</v>
      </c>
      <c r="BE98" s="124">
        <v>56486</v>
      </c>
    </row>
    <row r="99" spans="1:57" ht="12.75">
      <c r="A99" s="25">
        <f t="shared" si="24"/>
        <v>5</v>
      </c>
      <c r="B99" s="25" t="s">
        <v>6</v>
      </c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>
        <v>7151</v>
      </c>
      <c r="R99" s="25">
        <v>13081</v>
      </c>
      <c r="S99" s="25">
        <v>11916</v>
      </c>
      <c r="T99" s="25">
        <f t="shared" si="25"/>
        <v>5</v>
      </c>
      <c r="U99" s="25">
        <v>13390</v>
      </c>
      <c r="V99" s="25">
        <v>9463</v>
      </c>
      <c r="W99" s="25">
        <v>12135</v>
      </c>
      <c r="X99" s="25">
        <v>12745</v>
      </c>
      <c r="Y99" s="25">
        <v>11119</v>
      </c>
      <c r="Z99" s="25">
        <v>11753</v>
      </c>
      <c r="AA99" s="25">
        <v>12402</v>
      </c>
      <c r="AB99" s="25">
        <v>9929</v>
      </c>
      <c r="AC99" s="25">
        <v>12559</v>
      </c>
      <c r="AD99" s="25">
        <v>11202</v>
      </c>
      <c r="AE99" s="25">
        <v>9907</v>
      </c>
      <c r="AF99" s="25">
        <v>10473</v>
      </c>
      <c r="AG99" s="25">
        <v>10807</v>
      </c>
      <c r="AH99" s="25">
        <v>11845</v>
      </c>
      <c r="AI99" s="25">
        <v>6022</v>
      </c>
      <c r="AJ99" s="25">
        <v>7955</v>
      </c>
      <c r="AK99" s="25">
        <v>7319</v>
      </c>
      <c r="AL99" s="25">
        <v>8414</v>
      </c>
      <c r="AM99" s="25">
        <v>6888</v>
      </c>
      <c r="AN99" s="25">
        <f t="shared" si="26"/>
        <v>5</v>
      </c>
      <c r="AO99" s="25">
        <v>5829</v>
      </c>
      <c r="AP99" s="25">
        <v>339</v>
      </c>
      <c r="AQ99" s="25">
        <v>3911</v>
      </c>
      <c r="AR99" s="26">
        <v>3724</v>
      </c>
      <c r="AS99" s="44">
        <v>4349</v>
      </c>
      <c r="AT99" s="25">
        <v>5866</v>
      </c>
      <c r="AU99" s="25">
        <v>5749</v>
      </c>
      <c r="AV99" s="25">
        <v>7348</v>
      </c>
      <c r="AW99" s="25">
        <v>7222</v>
      </c>
      <c r="AX99" s="25">
        <v>1700</v>
      </c>
      <c r="AY99" s="25">
        <v>5174</v>
      </c>
      <c r="AZ99" s="51">
        <v>4665</v>
      </c>
      <c r="BA99" s="51">
        <v>6351</v>
      </c>
      <c r="BB99" s="25">
        <v>7753</v>
      </c>
      <c r="BC99" s="2">
        <v>9155</v>
      </c>
      <c r="BD99" s="2">
        <v>7557</v>
      </c>
      <c r="BE99" s="124">
        <v>12427</v>
      </c>
    </row>
    <row r="100" spans="1:57" ht="12.75">
      <c r="A100" s="25">
        <f t="shared" si="24"/>
        <v>6</v>
      </c>
      <c r="B100" s="25" t="s">
        <v>7</v>
      </c>
      <c r="C100" s="25">
        <v>9434</v>
      </c>
      <c r="D100" s="25">
        <v>7786</v>
      </c>
      <c r="E100" s="25">
        <v>8185</v>
      </c>
      <c r="F100" s="25">
        <v>8096</v>
      </c>
      <c r="G100" s="25">
        <v>8239</v>
      </c>
      <c r="H100" s="25">
        <v>11532</v>
      </c>
      <c r="I100" s="25">
        <v>11917</v>
      </c>
      <c r="J100" s="25">
        <v>13240</v>
      </c>
      <c r="K100" s="25">
        <v>13544</v>
      </c>
      <c r="L100" s="25">
        <v>13943</v>
      </c>
      <c r="M100" s="25">
        <v>9615</v>
      </c>
      <c r="N100" s="25">
        <v>10963</v>
      </c>
      <c r="O100" s="25">
        <v>8477</v>
      </c>
      <c r="P100" s="25">
        <v>11552</v>
      </c>
      <c r="Q100" s="25">
        <v>10943</v>
      </c>
      <c r="R100" s="25">
        <v>14629</v>
      </c>
      <c r="S100" s="25">
        <v>16483</v>
      </c>
      <c r="T100" s="25">
        <f t="shared" si="25"/>
        <v>6</v>
      </c>
      <c r="U100" s="25">
        <v>14793</v>
      </c>
      <c r="V100" s="25">
        <v>13225</v>
      </c>
      <c r="W100" s="25">
        <v>14980</v>
      </c>
      <c r="X100" s="25">
        <v>16471</v>
      </c>
      <c r="Y100" s="25">
        <v>16753</v>
      </c>
      <c r="Z100" s="25">
        <v>15891</v>
      </c>
      <c r="AA100" s="25">
        <v>18087</v>
      </c>
      <c r="AB100" s="25">
        <v>18105</v>
      </c>
      <c r="AC100" s="25">
        <v>17499</v>
      </c>
      <c r="AD100" s="25">
        <v>17593</v>
      </c>
      <c r="AE100" s="25">
        <v>15348</v>
      </c>
      <c r="AF100" s="25">
        <v>16382</v>
      </c>
      <c r="AG100" s="25">
        <v>12763</v>
      </c>
      <c r="AH100" s="25">
        <v>12515</v>
      </c>
      <c r="AI100" s="25">
        <v>10079</v>
      </c>
      <c r="AJ100" s="25">
        <v>10352</v>
      </c>
      <c r="AK100" s="25">
        <v>6590</v>
      </c>
      <c r="AL100" s="25">
        <v>10642</v>
      </c>
      <c r="AM100" s="25">
        <v>10263</v>
      </c>
      <c r="AN100" s="25">
        <f t="shared" si="26"/>
        <v>6</v>
      </c>
      <c r="AO100" s="25">
        <v>10553</v>
      </c>
      <c r="AP100" s="25">
        <v>4996</v>
      </c>
      <c r="AQ100" s="25">
        <v>9978</v>
      </c>
      <c r="AR100" s="26">
        <v>10652</v>
      </c>
      <c r="AS100" s="44">
        <v>11291</v>
      </c>
      <c r="AT100" s="25">
        <v>13248</v>
      </c>
      <c r="AU100" s="25">
        <v>16171</v>
      </c>
      <c r="AV100" s="25">
        <v>16242</v>
      </c>
      <c r="AW100" s="25">
        <v>9785</v>
      </c>
      <c r="AX100" s="25">
        <v>7339</v>
      </c>
      <c r="AY100" s="25">
        <v>11290</v>
      </c>
      <c r="AZ100" s="44">
        <v>12539</v>
      </c>
      <c r="BA100" s="44">
        <v>16205</v>
      </c>
      <c r="BB100" s="25">
        <v>20393</v>
      </c>
      <c r="BC100" s="2">
        <v>22925</v>
      </c>
      <c r="BD100" s="2">
        <v>25283</v>
      </c>
      <c r="BE100" s="124">
        <v>29118</v>
      </c>
    </row>
    <row r="101" spans="1:57" ht="12.75">
      <c r="A101" s="25">
        <f t="shared" si="24"/>
        <v>7</v>
      </c>
      <c r="B101" s="25" t="s">
        <v>8</v>
      </c>
      <c r="C101" s="25">
        <v>21030</v>
      </c>
      <c r="D101" s="25">
        <v>23069</v>
      </c>
      <c r="E101" s="25">
        <v>22162</v>
      </c>
      <c r="F101" s="25">
        <v>12563</v>
      </c>
      <c r="G101" s="25">
        <v>18520</v>
      </c>
      <c r="H101" s="25">
        <v>21690</v>
      </c>
      <c r="I101" s="25">
        <v>23312</v>
      </c>
      <c r="J101" s="25">
        <v>24433</v>
      </c>
      <c r="K101" s="25">
        <v>25578</v>
      </c>
      <c r="L101" s="25">
        <v>28116</v>
      </c>
      <c r="M101" s="25">
        <v>28955</v>
      </c>
      <c r="N101" s="25">
        <v>27733</v>
      </c>
      <c r="O101" s="25">
        <v>12631</v>
      </c>
      <c r="P101" s="25">
        <v>27041</v>
      </c>
      <c r="Q101" s="25">
        <v>25063</v>
      </c>
      <c r="R101" s="25">
        <v>26874</v>
      </c>
      <c r="S101" s="25">
        <v>30390</v>
      </c>
      <c r="T101" s="25">
        <f t="shared" si="25"/>
        <v>7</v>
      </c>
      <c r="U101" s="25">
        <v>29030</v>
      </c>
      <c r="V101" s="25">
        <v>22617</v>
      </c>
      <c r="W101" s="25">
        <v>19684</v>
      </c>
      <c r="X101" s="25">
        <v>25408</v>
      </c>
      <c r="Y101" s="25">
        <v>23377</v>
      </c>
      <c r="Z101" s="25">
        <v>23662</v>
      </c>
      <c r="AA101" s="25">
        <v>24079</v>
      </c>
      <c r="AB101" s="25">
        <v>25444</v>
      </c>
      <c r="AC101" s="25">
        <v>25813</v>
      </c>
      <c r="AD101" s="25">
        <v>23503</v>
      </c>
      <c r="AE101" s="25">
        <v>20746</v>
      </c>
      <c r="AF101" s="25">
        <v>21175</v>
      </c>
      <c r="AG101" s="25">
        <v>16632</v>
      </c>
      <c r="AH101" s="25">
        <v>17045</v>
      </c>
      <c r="AI101" s="25">
        <v>14363</v>
      </c>
      <c r="AJ101" s="25">
        <v>16772</v>
      </c>
      <c r="AK101" s="25">
        <v>14839</v>
      </c>
      <c r="AL101" s="25">
        <v>17767</v>
      </c>
      <c r="AM101" s="25">
        <v>18629</v>
      </c>
      <c r="AN101" s="25">
        <f t="shared" si="26"/>
        <v>7</v>
      </c>
      <c r="AO101" s="25">
        <v>10601</v>
      </c>
      <c r="AP101" s="25">
        <v>3259</v>
      </c>
      <c r="AQ101" s="25">
        <v>10229</v>
      </c>
      <c r="AR101" s="26">
        <v>12138</v>
      </c>
      <c r="AS101" s="44">
        <v>11961</v>
      </c>
      <c r="AT101" s="25">
        <v>14101</v>
      </c>
      <c r="AU101" s="25">
        <v>17202</v>
      </c>
      <c r="AV101" s="25">
        <v>15889</v>
      </c>
      <c r="AW101" s="25">
        <v>19151</v>
      </c>
      <c r="AX101" s="25">
        <v>14231</v>
      </c>
      <c r="AY101" s="25">
        <v>11428</v>
      </c>
      <c r="AZ101" s="44">
        <v>17236</v>
      </c>
      <c r="BA101" s="44">
        <v>19313</v>
      </c>
      <c r="BB101" s="25">
        <v>21055</v>
      </c>
      <c r="BC101" s="2">
        <v>20045</v>
      </c>
      <c r="BD101" s="2">
        <v>25180</v>
      </c>
      <c r="BE101" s="124">
        <v>27687</v>
      </c>
    </row>
    <row r="102" spans="1:57" ht="12.75">
      <c r="A102" s="25">
        <f t="shared" si="24"/>
        <v>8</v>
      </c>
      <c r="B102" s="25" t="s">
        <v>9</v>
      </c>
      <c r="C102" s="25">
        <v>41095</v>
      </c>
      <c r="D102" s="25">
        <v>38887</v>
      </c>
      <c r="E102" s="25">
        <v>40417</v>
      </c>
      <c r="F102" s="25">
        <v>15059</v>
      </c>
      <c r="G102" s="25">
        <v>19147</v>
      </c>
      <c r="H102" s="25">
        <v>27096</v>
      </c>
      <c r="I102" s="25">
        <v>25719</v>
      </c>
      <c r="J102" s="25">
        <v>27757</v>
      </c>
      <c r="K102" s="25">
        <v>29243</v>
      </c>
      <c r="L102" s="25">
        <v>30492</v>
      </c>
      <c r="M102" s="25">
        <v>31539</v>
      </c>
      <c r="N102" s="25">
        <v>28608</v>
      </c>
      <c r="O102" s="25">
        <v>20237</v>
      </c>
      <c r="P102" s="25">
        <v>31010</v>
      </c>
      <c r="Q102" s="25">
        <v>28420</v>
      </c>
      <c r="R102" s="25">
        <v>35217</v>
      </c>
      <c r="S102" s="25">
        <v>34542</v>
      </c>
      <c r="T102" s="25">
        <f t="shared" si="25"/>
        <v>8</v>
      </c>
      <c r="U102" s="25">
        <v>33128</v>
      </c>
      <c r="V102" s="25">
        <v>28254</v>
      </c>
      <c r="W102" s="25">
        <v>23205</v>
      </c>
      <c r="X102" s="25">
        <v>31556</v>
      </c>
      <c r="Y102" s="25">
        <v>30381</v>
      </c>
      <c r="Z102" s="25">
        <v>31776</v>
      </c>
      <c r="AA102" s="25">
        <v>33284</v>
      </c>
      <c r="AB102" s="25">
        <v>32377</v>
      </c>
      <c r="AC102" s="25">
        <v>34665</v>
      </c>
      <c r="AD102" s="25">
        <v>35424</v>
      </c>
      <c r="AE102" s="25">
        <v>32393</v>
      </c>
      <c r="AF102" s="25">
        <v>32799</v>
      </c>
      <c r="AG102" s="25">
        <v>24701</v>
      </c>
      <c r="AH102" s="25">
        <v>31220</v>
      </c>
      <c r="AI102" s="25">
        <v>28787</v>
      </c>
      <c r="AJ102" s="25">
        <v>26941</v>
      </c>
      <c r="AK102" s="25">
        <v>18157</v>
      </c>
      <c r="AL102" s="25">
        <v>24062</v>
      </c>
      <c r="AM102" s="25">
        <v>28625</v>
      </c>
      <c r="AN102" s="25">
        <f t="shared" si="26"/>
        <v>8</v>
      </c>
      <c r="AO102" s="25">
        <v>15337</v>
      </c>
      <c r="AP102" s="25">
        <v>5928</v>
      </c>
      <c r="AQ102" s="25">
        <v>17669</v>
      </c>
      <c r="AR102" s="26">
        <v>18052</v>
      </c>
      <c r="AS102" s="44">
        <v>20802</v>
      </c>
      <c r="AT102" s="25">
        <v>24807</v>
      </c>
      <c r="AU102" s="25">
        <v>30018</v>
      </c>
      <c r="AV102" s="25">
        <v>25067</v>
      </c>
      <c r="AW102" s="25">
        <v>25465</v>
      </c>
      <c r="AX102" s="25">
        <v>18403</v>
      </c>
      <c r="AY102" s="25">
        <v>17782</v>
      </c>
      <c r="AZ102" s="51">
        <v>24741</v>
      </c>
      <c r="BA102" s="51">
        <v>26641</v>
      </c>
      <c r="BB102" s="25">
        <v>33020</v>
      </c>
      <c r="BC102" s="2">
        <v>36370</v>
      </c>
      <c r="BD102" s="2">
        <v>38175</v>
      </c>
      <c r="BE102" s="124">
        <v>44235</v>
      </c>
    </row>
    <row r="103" spans="1:57" ht="12.75">
      <c r="A103" s="25">
        <f t="shared" si="24"/>
        <v>9</v>
      </c>
      <c r="B103" s="25" t="s">
        <v>10</v>
      </c>
      <c r="C103" s="25">
        <v>20147</v>
      </c>
      <c r="D103" s="25">
        <v>16527</v>
      </c>
      <c r="E103" s="25">
        <v>19160</v>
      </c>
      <c r="F103" s="25">
        <v>16321</v>
      </c>
      <c r="G103" s="25">
        <v>19685</v>
      </c>
      <c r="H103" s="25">
        <v>23878</v>
      </c>
      <c r="I103" s="25">
        <v>22192</v>
      </c>
      <c r="J103" s="25">
        <v>23830</v>
      </c>
      <c r="K103" s="25">
        <v>24609</v>
      </c>
      <c r="L103" s="25">
        <v>27240</v>
      </c>
      <c r="M103" s="25">
        <v>27099</v>
      </c>
      <c r="N103" s="25">
        <v>20743</v>
      </c>
      <c r="O103" s="25">
        <v>17936</v>
      </c>
      <c r="P103" s="25">
        <v>21270</v>
      </c>
      <c r="Q103" s="25">
        <v>15674</v>
      </c>
      <c r="R103" s="25">
        <v>20170</v>
      </c>
      <c r="S103" s="25">
        <v>21970</v>
      </c>
      <c r="T103" s="25">
        <f t="shared" si="25"/>
        <v>9</v>
      </c>
      <c r="U103" s="25">
        <v>23804</v>
      </c>
      <c r="V103" s="25">
        <v>18992</v>
      </c>
      <c r="W103" s="25">
        <v>22452</v>
      </c>
      <c r="X103" s="25">
        <v>25858</v>
      </c>
      <c r="Y103" s="25">
        <v>26207</v>
      </c>
      <c r="Z103" s="25">
        <v>27790</v>
      </c>
      <c r="AA103" s="25">
        <v>29828</v>
      </c>
      <c r="AB103" s="25">
        <v>29122</v>
      </c>
      <c r="AC103" s="25">
        <v>30132</v>
      </c>
      <c r="AD103" s="25">
        <v>25056</v>
      </c>
      <c r="AE103" s="25">
        <v>20458</v>
      </c>
      <c r="AF103" s="25">
        <v>22916</v>
      </c>
      <c r="AG103" s="25">
        <v>22305</v>
      </c>
      <c r="AH103" s="25">
        <v>25341</v>
      </c>
      <c r="AI103" s="25">
        <v>18015</v>
      </c>
      <c r="AJ103" s="25">
        <v>23222</v>
      </c>
      <c r="AK103" s="25">
        <v>18969</v>
      </c>
      <c r="AL103" s="25">
        <v>20065</v>
      </c>
      <c r="AM103" s="25">
        <v>10890</v>
      </c>
      <c r="AN103" s="25">
        <f t="shared" si="26"/>
        <v>9</v>
      </c>
      <c r="AO103" s="25">
        <v>14047</v>
      </c>
      <c r="AP103" s="25">
        <v>6447</v>
      </c>
      <c r="AQ103" s="25">
        <v>13810</v>
      </c>
      <c r="AR103" s="26">
        <v>14072</v>
      </c>
      <c r="AS103" s="44">
        <v>11874</v>
      </c>
      <c r="AT103" s="25">
        <v>20233</v>
      </c>
      <c r="AU103" s="25">
        <v>22017</v>
      </c>
      <c r="AV103" s="25">
        <v>21601</v>
      </c>
      <c r="AW103" s="25">
        <v>22980</v>
      </c>
      <c r="AX103" s="25">
        <v>4443</v>
      </c>
      <c r="AY103" s="25">
        <v>17251</v>
      </c>
      <c r="AZ103" s="51">
        <v>15125</v>
      </c>
      <c r="BA103" s="51">
        <v>22861</v>
      </c>
      <c r="BB103" s="25">
        <v>23179</v>
      </c>
      <c r="BC103" s="2">
        <v>25899</v>
      </c>
      <c r="BD103" s="2">
        <v>29491</v>
      </c>
      <c r="BE103" s="124">
        <v>40158</v>
      </c>
    </row>
    <row r="104" spans="1:57" ht="12.75">
      <c r="A104" s="25">
        <f t="shared" si="24"/>
        <v>10</v>
      </c>
      <c r="B104" s="25" t="s">
        <v>11</v>
      </c>
      <c r="C104" s="25">
        <v>29648</v>
      </c>
      <c r="D104" s="25">
        <v>24207</v>
      </c>
      <c r="E104" s="25">
        <v>27420</v>
      </c>
      <c r="F104" s="25">
        <v>18869</v>
      </c>
      <c r="G104" s="25">
        <v>18047</v>
      </c>
      <c r="H104" s="25">
        <v>25215</v>
      </c>
      <c r="I104" s="25">
        <v>27354</v>
      </c>
      <c r="J104" s="25">
        <v>29347</v>
      </c>
      <c r="K104" s="25">
        <v>30210</v>
      </c>
      <c r="L104" s="25">
        <v>34039</v>
      </c>
      <c r="M104" s="25">
        <v>25992</v>
      </c>
      <c r="N104" s="25">
        <v>28347</v>
      </c>
      <c r="O104" s="25">
        <v>20578</v>
      </c>
      <c r="P104" s="25">
        <v>27537</v>
      </c>
      <c r="Q104" s="25">
        <v>26985</v>
      </c>
      <c r="R104" s="25">
        <v>31853</v>
      </c>
      <c r="S104" s="25">
        <v>33816</v>
      </c>
      <c r="T104" s="25">
        <f t="shared" si="25"/>
        <v>10</v>
      </c>
      <c r="U104" s="25">
        <v>32304</v>
      </c>
      <c r="V104" s="25">
        <v>22142</v>
      </c>
      <c r="W104" s="25">
        <v>19476</v>
      </c>
      <c r="X104" s="25">
        <v>26473</v>
      </c>
      <c r="Y104" s="25">
        <v>29435</v>
      </c>
      <c r="Z104" s="25">
        <v>26380</v>
      </c>
      <c r="AA104" s="25">
        <v>26646</v>
      </c>
      <c r="AB104" s="25">
        <v>30035</v>
      </c>
      <c r="AC104" s="25">
        <v>27761</v>
      </c>
      <c r="AD104" s="25">
        <v>27230</v>
      </c>
      <c r="AE104" s="25">
        <v>26183</v>
      </c>
      <c r="AF104" s="25">
        <v>27038</v>
      </c>
      <c r="AG104" s="25">
        <v>27303</v>
      </c>
      <c r="AH104" s="25">
        <v>28547</v>
      </c>
      <c r="AI104" s="25">
        <v>25345</v>
      </c>
      <c r="AJ104" s="25">
        <v>22417</v>
      </c>
      <c r="AK104" s="25">
        <v>12551</v>
      </c>
      <c r="AL104" s="25">
        <v>19587</v>
      </c>
      <c r="AM104" s="25">
        <v>19987</v>
      </c>
      <c r="AN104" s="25">
        <f t="shared" si="26"/>
        <v>10</v>
      </c>
      <c r="AO104" s="25">
        <v>11047</v>
      </c>
      <c r="AP104" s="25">
        <v>12869</v>
      </c>
      <c r="AQ104" s="25">
        <v>13777</v>
      </c>
      <c r="AR104" s="26">
        <v>17222</v>
      </c>
      <c r="AS104" s="44">
        <v>19107</v>
      </c>
      <c r="AT104" s="25">
        <v>21599</v>
      </c>
      <c r="AU104" s="25">
        <v>23292</v>
      </c>
      <c r="AV104" s="25">
        <v>27678</v>
      </c>
      <c r="AW104" s="25">
        <v>26818</v>
      </c>
      <c r="AX104" s="25">
        <v>24874</v>
      </c>
      <c r="AY104" s="25">
        <v>16781</v>
      </c>
      <c r="AZ104" s="44">
        <v>22571</v>
      </c>
      <c r="BA104" s="44">
        <v>23994</v>
      </c>
      <c r="BB104" s="25">
        <v>30118</v>
      </c>
      <c r="BC104" s="2">
        <v>35324</v>
      </c>
      <c r="BD104" s="2">
        <v>36598</v>
      </c>
      <c r="BE104" s="124">
        <v>39878</v>
      </c>
    </row>
    <row r="105" spans="1:57" ht="12.75">
      <c r="A105" s="25">
        <f t="shared" si="24"/>
        <v>11</v>
      </c>
      <c r="B105" s="25" t="s">
        <v>12</v>
      </c>
      <c r="C105" s="25"/>
      <c r="D105" s="25"/>
      <c r="E105" s="25"/>
      <c r="F105" s="25">
        <v>7140</v>
      </c>
      <c r="G105" s="25">
        <v>9580</v>
      </c>
      <c r="H105" s="25">
        <v>13995</v>
      </c>
      <c r="I105" s="25">
        <v>14050</v>
      </c>
      <c r="J105" s="25">
        <v>15837</v>
      </c>
      <c r="K105" s="25">
        <v>16387</v>
      </c>
      <c r="L105" s="25">
        <v>17217</v>
      </c>
      <c r="M105" s="25">
        <v>16454</v>
      </c>
      <c r="N105" s="25">
        <v>15985</v>
      </c>
      <c r="O105" s="25">
        <v>11324</v>
      </c>
      <c r="P105" s="25">
        <v>17338</v>
      </c>
      <c r="Q105" s="25">
        <v>16677</v>
      </c>
      <c r="R105" s="25">
        <v>19627</v>
      </c>
      <c r="S105" s="25">
        <v>21107</v>
      </c>
      <c r="T105" s="25">
        <f t="shared" si="25"/>
        <v>11</v>
      </c>
      <c r="U105" s="25">
        <v>18491</v>
      </c>
      <c r="V105" s="25">
        <v>18730</v>
      </c>
      <c r="W105" s="25">
        <v>17095</v>
      </c>
      <c r="X105" s="25">
        <v>22351</v>
      </c>
      <c r="Y105" s="25">
        <v>23932</v>
      </c>
      <c r="Z105" s="25">
        <v>23589</v>
      </c>
      <c r="AA105" s="25">
        <v>27325</v>
      </c>
      <c r="AB105" s="25">
        <v>27359</v>
      </c>
      <c r="AC105" s="25">
        <v>26784</v>
      </c>
      <c r="AD105" s="25">
        <v>27011</v>
      </c>
      <c r="AE105" s="25">
        <v>23677</v>
      </c>
      <c r="AF105" s="25">
        <v>23660</v>
      </c>
      <c r="AG105" s="25">
        <v>21214</v>
      </c>
      <c r="AH105" s="25">
        <v>19133</v>
      </c>
      <c r="AI105" s="25">
        <v>19086</v>
      </c>
      <c r="AJ105" s="25">
        <v>16310</v>
      </c>
      <c r="AK105" s="25">
        <v>8053</v>
      </c>
      <c r="AL105" s="25">
        <v>15654</v>
      </c>
      <c r="AM105" s="25">
        <v>15505</v>
      </c>
      <c r="AN105" s="25">
        <f t="shared" si="26"/>
        <v>11</v>
      </c>
      <c r="AO105" s="25">
        <v>13835</v>
      </c>
      <c r="AP105" s="25">
        <v>9021</v>
      </c>
      <c r="AQ105" s="25">
        <v>10053</v>
      </c>
      <c r="AR105" s="26">
        <v>11528</v>
      </c>
      <c r="AS105" s="44">
        <v>13410</v>
      </c>
      <c r="AT105" s="25">
        <v>14118</v>
      </c>
      <c r="AU105" s="25">
        <v>15855</v>
      </c>
      <c r="AV105" s="25">
        <v>15622</v>
      </c>
      <c r="AW105" s="25">
        <v>11404</v>
      </c>
      <c r="AX105" s="25">
        <v>14728</v>
      </c>
      <c r="AY105" s="25">
        <v>10028</v>
      </c>
      <c r="AZ105" s="44">
        <v>13684</v>
      </c>
      <c r="BA105" s="44">
        <v>16028</v>
      </c>
      <c r="BB105" s="25">
        <v>17852</v>
      </c>
      <c r="BC105" s="2">
        <v>19983</v>
      </c>
      <c r="BD105" s="2">
        <v>22038</v>
      </c>
      <c r="BE105" s="124">
        <v>24870</v>
      </c>
    </row>
    <row r="106" spans="1:57" ht="12.75">
      <c r="A106" s="25">
        <f t="shared" si="24"/>
        <v>12</v>
      </c>
      <c r="B106" s="25" t="s">
        <v>13</v>
      </c>
      <c r="C106" s="25">
        <v>23892</v>
      </c>
      <c r="D106" s="25">
        <v>9479</v>
      </c>
      <c r="E106" s="25">
        <v>15691</v>
      </c>
      <c r="F106" s="25">
        <v>17435</v>
      </c>
      <c r="G106" s="25">
        <v>14900</v>
      </c>
      <c r="H106" s="25">
        <v>23007</v>
      </c>
      <c r="I106" s="25">
        <v>22641</v>
      </c>
      <c r="J106" s="25">
        <v>26187</v>
      </c>
      <c r="K106" s="25">
        <v>25576</v>
      </c>
      <c r="L106" s="25">
        <v>29751</v>
      </c>
      <c r="M106" s="25">
        <v>24329</v>
      </c>
      <c r="N106" s="25">
        <v>26499</v>
      </c>
      <c r="O106" s="25">
        <v>21635</v>
      </c>
      <c r="P106" s="25">
        <v>30815</v>
      </c>
      <c r="Q106" s="25">
        <v>25870</v>
      </c>
      <c r="R106" s="25">
        <v>26279</v>
      </c>
      <c r="S106" s="25">
        <v>28140</v>
      </c>
      <c r="T106" s="25">
        <f t="shared" si="25"/>
        <v>12</v>
      </c>
      <c r="U106" s="25">
        <v>29726</v>
      </c>
      <c r="V106" s="25">
        <v>17538</v>
      </c>
      <c r="W106" s="25">
        <v>24374</v>
      </c>
      <c r="X106" s="25">
        <v>28346</v>
      </c>
      <c r="Y106" s="25">
        <v>28579</v>
      </c>
      <c r="Z106" s="25">
        <v>29167</v>
      </c>
      <c r="AA106" s="25">
        <v>22058</v>
      </c>
      <c r="AB106" s="25">
        <v>31968</v>
      </c>
      <c r="AC106" s="25">
        <v>31867</v>
      </c>
      <c r="AD106" s="25">
        <v>32316</v>
      </c>
      <c r="AE106" s="25">
        <v>27712</v>
      </c>
      <c r="AF106" s="25">
        <v>24979</v>
      </c>
      <c r="AG106" s="25">
        <v>20653</v>
      </c>
      <c r="AH106" s="25">
        <v>20335</v>
      </c>
      <c r="AI106" s="25">
        <v>20285</v>
      </c>
      <c r="AJ106" s="25">
        <v>10640</v>
      </c>
      <c r="AK106" s="25">
        <v>14942</v>
      </c>
      <c r="AL106" s="25">
        <v>14972</v>
      </c>
      <c r="AM106" s="25">
        <v>17953</v>
      </c>
      <c r="AN106" s="25">
        <f t="shared" si="26"/>
        <v>12</v>
      </c>
      <c r="AO106" s="25">
        <v>9298</v>
      </c>
      <c r="AP106" s="25">
        <v>16928</v>
      </c>
      <c r="AQ106" s="25">
        <v>15599</v>
      </c>
      <c r="AR106" s="26">
        <v>15608</v>
      </c>
      <c r="AS106" s="44">
        <v>14769</v>
      </c>
      <c r="AT106" s="25">
        <v>15911</v>
      </c>
      <c r="AU106" s="25">
        <v>16645</v>
      </c>
      <c r="AV106" s="25">
        <v>19393</v>
      </c>
      <c r="AW106" s="25">
        <v>18160</v>
      </c>
      <c r="AX106" s="25">
        <v>3684</v>
      </c>
      <c r="AY106" s="25">
        <v>11448</v>
      </c>
      <c r="AZ106" s="44">
        <v>10891</v>
      </c>
      <c r="BA106" s="44">
        <v>12734</v>
      </c>
      <c r="BB106" s="25">
        <v>13983</v>
      </c>
      <c r="BC106" s="2">
        <v>16380</v>
      </c>
      <c r="BD106" s="2">
        <v>16491</v>
      </c>
      <c r="BE106" s="124">
        <v>15145</v>
      </c>
    </row>
    <row r="107" spans="1:57" ht="12.75">
      <c r="A107" s="25">
        <f t="shared" si="24"/>
        <v>13</v>
      </c>
      <c r="B107" s="25" t="s">
        <v>14</v>
      </c>
      <c r="C107" s="25">
        <v>20391</v>
      </c>
      <c r="D107" s="25">
        <v>16095</v>
      </c>
      <c r="E107" s="25">
        <v>18706</v>
      </c>
      <c r="F107" s="25">
        <v>18845</v>
      </c>
      <c r="G107" s="25">
        <v>17900</v>
      </c>
      <c r="H107" s="25">
        <v>21873</v>
      </c>
      <c r="I107" s="25">
        <v>19822</v>
      </c>
      <c r="J107" s="25">
        <v>21345</v>
      </c>
      <c r="K107" s="25">
        <v>17737</v>
      </c>
      <c r="L107" s="25">
        <v>20610</v>
      </c>
      <c r="M107" s="25">
        <v>19817</v>
      </c>
      <c r="N107" s="25">
        <v>14610</v>
      </c>
      <c r="O107" s="25">
        <v>11689</v>
      </c>
      <c r="P107" s="25">
        <v>15863</v>
      </c>
      <c r="Q107" s="25">
        <v>13387</v>
      </c>
      <c r="R107" s="25">
        <v>21667</v>
      </c>
      <c r="S107" s="25">
        <v>21831</v>
      </c>
      <c r="T107" s="25">
        <f t="shared" si="25"/>
        <v>13</v>
      </c>
      <c r="U107" s="25">
        <v>22573</v>
      </c>
      <c r="V107" s="25">
        <v>21278</v>
      </c>
      <c r="W107" s="25">
        <v>20991</v>
      </c>
      <c r="X107" s="25">
        <v>23344</v>
      </c>
      <c r="Y107" s="25">
        <v>24047</v>
      </c>
      <c r="Z107" s="25">
        <v>21376</v>
      </c>
      <c r="AA107" s="25">
        <v>24416</v>
      </c>
      <c r="AB107" s="25">
        <v>24406</v>
      </c>
      <c r="AC107" s="25">
        <v>25335</v>
      </c>
      <c r="AD107" s="25">
        <v>23526</v>
      </c>
      <c r="AE107" s="25">
        <v>16214</v>
      </c>
      <c r="AF107" s="25">
        <v>15147</v>
      </c>
      <c r="AG107" s="25">
        <v>14775</v>
      </c>
      <c r="AH107" s="25">
        <v>16642</v>
      </c>
      <c r="AI107" s="25">
        <v>15581</v>
      </c>
      <c r="AJ107" s="25">
        <v>16134</v>
      </c>
      <c r="AK107" s="25">
        <v>12603</v>
      </c>
      <c r="AL107" s="25">
        <v>18272</v>
      </c>
      <c r="AM107" s="25">
        <v>15729</v>
      </c>
      <c r="AN107" s="25">
        <f t="shared" si="26"/>
        <v>13</v>
      </c>
      <c r="AO107" s="25">
        <v>9877</v>
      </c>
      <c r="AP107" s="25">
        <v>12030</v>
      </c>
      <c r="AQ107" s="25">
        <v>15861</v>
      </c>
      <c r="AR107" s="26">
        <v>14311</v>
      </c>
      <c r="AS107" s="44">
        <v>13291</v>
      </c>
      <c r="AT107" s="25">
        <v>11310</v>
      </c>
      <c r="AU107" s="25">
        <v>12740</v>
      </c>
      <c r="AV107" s="25">
        <v>10430</v>
      </c>
      <c r="AW107" s="25">
        <v>8078</v>
      </c>
      <c r="AX107" s="25">
        <v>5397</v>
      </c>
      <c r="AY107" s="25">
        <v>9494</v>
      </c>
      <c r="AZ107" s="44">
        <v>11323</v>
      </c>
      <c r="BA107" s="44">
        <v>14101</v>
      </c>
      <c r="BB107" s="25">
        <v>15579</v>
      </c>
      <c r="BC107" s="2">
        <v>19645</v>
      </c>
      <c r="BD107" s="2">
        <v>19358</v>
      </c>
      <c r="BE107" s="124">
        <v>23485</v>
      </c>
    </row>
    <row r="108" spans="1:57" ht="12.75">
      <c r="A108" s="25">
        <f t="shared" si="24"/>
        <v>14</v>
      </c>
      <c r="B108" s="25" t="s">
        <v>15</v>
      </c>
      <c r="C108" s="25">
        <v>21345</v>
      </c>
      <c r="D108" s="25">
        <v>18292</v>
      </c>
      <c r="E108" s="25">
        <v>20657</v>
      </c>
      <c r="F108" s="25">
        <v>16717</v>
      </c>
      <c r="G108" s="25">
        <v>16353</v>
      </c>
      <c r="H108" s="25">
        <v>22603</v>
      </c>
      <c r="I108" s="25">
        <v>22399</v>
      </c>
      <c r="J108" s="25">
        <v>25545</v>
      </c>
      <c r="K108" s="25">
        <v>24418</v>
      </c>
      <c r="L108" s="25">
        <v>27034</v>
      </c>
      <c r="M108" s="25">
        <v>25261</v>
      </c>
      <c r="N108" s="25">
        <v>27912</v>
      </c>
      <c r="O108" s="25">
        <v>18489</v>
      </c>
      <c r="P108" s="25">
        <v>29727</v>
      </c>
      <c r="Q108" s="25">
        <v>28064</v>
      </c>
      <c r="R108" s="25">
        <v>25100</v>
      </c>
      <c r="S108" s="25">
        <v>30016</v>
      </c>
      <c r="T108" s="25">
        <f t="shared" si="25"/>
        <v>14</v>
      </c>
      <c r="U108" s="25">
        <v>27902</v>
      </c>
      <c r="V108" s="25">
        <v>19289</v>
      </c>
      <c r="W108" s="25">
        <v>18452</v>
      </c>
      <c r="X108" s="25">
        <v>26190</v>
      </c>
      <c r="Y108" s="25">
        <v>21486</v>
      </c>
      <c r="Z108" s="25">
        <v>24844</v>
      </c>
      <c r="AA108" s="25">
        <v>26514</v>
      </c>
      <c r="AB108" s="25">
        <v>28023</v>
      </c>
      <c r="AC108" s="25">
        <v>28361</v>
      </c>
      <c r="AD108" s="25">
        <v>26377</v>
      </c>
      <c r="AE108" s="25">
        <v>24713</v>
      </c>
      <c r="AF108" s="25">
        <v>22144</v>
      </c>
      <c r="AG108" s="25">
        <v>22089</v>
      </c>
      <c r="AH108" s="25">
        <v>20389</v>
      </c>
      <c r="AI108" s="25">
        <v>20405</v>
      </c>
      <c r="AJ108" s="25">
        <v>16795</v>
      </c>
      <c r="AK108" s="25">
        <v>12828</v>
      </c>
      <c r="AL108" s="25">
        <v>16324</v>
      </c>
      <c r="AM108" s="25">
        <v>19037</v>
      </c>
      <c r="AN108" s="25">
        <f t="shared" si="26"/>
        <v>14</v>
      </c>
      <c r="AO108" s="25">
        <v>11745</v>
      </c>
      <c r="AP108" s="25">
        <v>12426</v>
      </c>
      <c r="AQ108" s="25">
        <v>12413</v>
      </c>
      <c r="AR108" s="26">
        <v>13132</v>
      </c>
      <c r="AS108" s="44">
        <v>14251</v>
      </c>
      <c r="AT108" s="25">
        <v>16948</v>
      </c>
      <c r="AU108" s="25">
        <v>20547</v>
      </c>
      <c r="AV108" s="25">
        <v>20876</v>
      </c>
      <c r="AW108" s="25">
        <v>21762</v>
      </c>
      <c r="AX108" s="25">
        <v>9758</v>
      </c>
      <c r="AY108" s="25">
        <v>17320</v>
      </c>
      <c r="AZ108" s="44">
        <v>12593</v>
      </c>
      <c r="BA108" s="44">
        <v>15549</v>
      </c>
      <c r="BB108" s="25">
        <v>16226</v>
      </c>
      <c r="BC108" s="2">
        <v>19238</v>
      </c>
      <c r="BD108" s="2">
        <v>21951</v>
      </c>
      <c r="BE108" s="124">
        <v>26444</v>
      </c>
    </row>
    <row r="109" spans="1:57" ht="12.75">
      <c r="A109" s="25">
        <f t="shared" si="24"/>
        <v>15</v>
      </c>
      <c r="B109" s="25" t="s">
        <v>16</v>
      </c>
      <c r="C109" s="25">
        <v>28167</v>
      </c>
      <c r="D109" s="25">
        <v>25017</v>
      </c>
      <c r="E109" s="25">
        <v>25622</v>
      </c>
      <c r="F109" s="25">
        <v>11160</v>
      </c>
      <c r="G109" s="25">
        <v>22787</v>
      </c>
      <c r="H109" s="25">
        <v>22208</v>
      </c>
      <c r="I109" s="25">
        <v>22765</v>
      </c>
      <c r="J109" s="25">
        <v>24612</v>
      </c>
      <c r="K109" s="25">
        <v>27500</v>
      </c>
      <c r="L109" s="25">
        <v>28876</v>
      </c>
      <c r="M109" s="25">
        <v>32453</v>
      </c>
      <c r="N109" s="25">
        <v>29333</v>
      </c>
      <c r="O109" s="25">
        <v>19335</v>
      </c>
      <c r="P109" s="25">
        <v>26183</v>
      </c>
      <c r="Q109" s="25">
        <v>26803</v>
      </c>
      <c r="R109" s="25">
        <v>32113</v>
      </c>
      <c r="S109" s="25">
        <v>34862</v>
      </c>
      <c r="T109" s="25">
        <f t="shared" si="25"/>
        <v>15</v>
      </c>
      <c r="U109" s="25">
        <v>32030</v>
      </c>
      <c r="V109" s="25">
        <v>21995</v>
      </c>
      <c r="W109" s="25">
        <v>25168</v>
      </c>
      <c r="X109" s="25">
        <v>30305</v>
      </c>
      <c r="Y109" s="25">
        <v>30105</v>
      </c>
      <c r="Z109" s="25">
        <v>29655</v>
      </c>
      <c r="AA109" s="25">
        <v>31691</v>
      </c>
      <c r="AB109" s="25">
        <v>30746</v>
      </c>
      <c r="AC109" s="25">
        <v>32082</v>
      </c>
      <c r="AD109" s="25">
        <v>31015</v>
      </c>
      <c r="AE109" s="25">
        <v>27532</v>
      </c>
      <c r="AF109" s="25">
        <v>28377</v>
      </c>
      <c r="AG109" s="25">
        <v>22636</v>
      </c>
      <c r="AH109" s="25">
        <v>23926</v>
      </c>
      <c r="AI109" s="25">
        <v>21397</v>
      </c>
      <c r="AJ109" s="25">
        <v>24208</v>
      </c>
      <c r="AK109" s="25">
        <v>26314</v>
      </c>
      <c r="AL109" s="25">
        <v>29071</v>
      </c>
      <c r="AM109" s="25">
        <v>22305</v>
      </c>
      <c r="AN109" s="25">
        <f t="shared" si="26"/>
        <v>15</v>
      </c>
      <c r="AO109" s="25">
        <v>25976</v>
      </c>
      <c r="AP109" s="25">
        <v>3951</v>
      </c>
      <c r="AQ109" s="25">
        <v>18582</v>
      </c>
      <c r="AR109" s="26">
        <v>22452</v>
      </c>
      <c r="AS109" s="44">
        <v>24387</v>
      </c>
      <c r="AT109" s="25">
        <v>29644</v>
      </c>
      <c r="AU109" s="25">
        <v>34657</v>
      </c>
      <c r="AV109" s="25">
        <v>13779</v>
      </c>
      <c r="AW109" s="25">
        <v>27294</v>
      </c>
      <c r="AX109" s="25">
        <v>9341</v>
      </c>
      <c r="AY109" s="25">
        <v>24403</v>
      </c>
      <c r="AZ109" s="51">
        <v>25152</v>
      </c>
      <c r="BA109" s="51">
        <v>31759</v>
      </c>
      <c r="BB109" s="25">
        <v>34098</v>
      </c>
      <c r="BC109" s="2">
        <v>41058</v>
      </c>
      <c r="BD109" s="2">
        <v>39852</v>
      </c>
      <c r="BE109" s="124">
        <v>47289</v>
      </c>
    </row>
    <row r="110" spans="1:57" ht="12.75">
      <c r="A110" s="25">
        <f t="shared" si="24"/>
        <v>16</v>
      </c>
      <c r="B110" s="25" t="s">
        <v>17</v>
      </c>
      <c r="C110" s="25">
        <v>19758</v>
      </c>
      <c r="D110" s="25">
        <v>17226</v>
      </c>
      <c r="E110" s="25">
        <v>18557</v>
      </c>
      <c r="F110" s="25">
        <v>17491</v>
      </c>
      <c r="G110" s="25">
        <v>17750</v>
      </c>
      <c r="H110" s="25">
        <v>20712</v>
      </c>
      <c r="I110" s="25">
        <v>21440</v>
      </c>
      <c r="J110" s="25">
        <v>24950</v>
      </c>
      <c r="K110" s="25">
        <v>26070</v>
      </c>
      <c r="L110" s="25">
        <v>27572</v>
      </c>
      <c r="M110" s="25">
        <v>27361</v>
      </c>
      <c r="N110" s="25">
        <v>22181</v>
      </c>
      <c r="O110" s="25">
        <v>15335</v>
      </c>
      <c r="P110" s="25">
        <v>21343</v>
      </c>
      <c r="Q110" s="25">
        <v>19660</v>
      </c>
      <c r="R110" s="25">
        <v>25739</v>
      </c>
      <c r="S110" s="25">
        <v>25446</v>
      </c>
      <c r="T110" s="25">
        <f t="shared" si="25"/>
        <v>16</v>
      </c>
      <c r="U110" s="25">
        <v>26425</v>
      </c>
      <c r="V110" s="25">
        <v>21683</v>
      </c>
      <c r="W110" s="25">
        <v>23804</v>
      </c>
      <c r="X110" s="25">
        <v>27755</v>
      </c>
      <c r="Y110" s="25">
        <v>25862</v>
      </c>
      <c r="Z110" s="25">
        <v>27122</v>
      </c>
      <c r="AA110" s="25">
        <v>28139</v>
      </c>
      <c r="AB110" s="25">
        <v>28698</v>
      </c>
      <c r="AC110" s="25">
        <v>30317</v>
      </c>
      <c r="AD110" s="25">
        <v>27159</v>
      </c>
      <c r="AE110" s="25">
        <v>19958</v>
      </c>
      <c r="AF110" s="25">
        <v>23538</v>
      </c>
      <c r="AG110" s="25">
        <v>25825</v>
      </c>
      <c r="AH110" s="25">
        <v>25371</v>
      </c>
      <c r="AI110" s="25">
        <v>18731</v>
      </c>
      <c r="AJ110" s="25">
        <v>23181</v>
      </c>
      <c r="AK110" s="25">
        <v>15963</v>
      </c>
      <c r="AL110" s="25">
        <v>21270</v>
      </c>
      <c r="AM110" s="25">
        <v>15224</v>
      </c>
      <c r="AN110" s="25">
        <f t="shared" si="26"/>
        <v>16</v>
      </c>
      <c r="AO110" s="25">
        <v>16479</v>
      </c>
      <c r="AP110" s="25">
        <v>10900</v>
      </c>
      <c r="AQ110" s="25">
        <v>19065</v>
      </c>
      <c r="AR110" s="26">
        <v>19241</v>
      </c>
      <c r="AS110" s="44">
        <v>21558</v>
      </c>
      <c r="AT110" s="25">
        <v>23817</v>
      </c>
      <c r="AU110" s="25">
        <v>25458</v>
      </c>
      <c r="AV110" s="25">
        <v>15424</v>
      </c>
      <c r="AW110" s="25">
        <v>17120</v>
      </c>
      <c r="AX110" s="25">
        <v>9481</v>
      </c>
      <c r="AY110" s="25">
        <v>17728</v>
      </c>
      <c r="AZ110" s="44">
        <v>18758</v>
      </c>
      <c r="BA110" s="44">
        <v>22471</v>
      </c>
      <c r="BB110" s="25">
        <v>26936</v>
      </c>
      <c r="BC110" s="2">
        <v>30937</v>
      </c>
      <c r="BD110" s="2">
        <v>35772</v>
      </c>
      <c r="BE110" s="124">
        <v>37148</v>
      </c>
    </row>
    <row r="111" spans="1:57" ht="12.75">
      <c r="A111" s="25">
        <f t="shared" si="24"/>
        <v>17</v>
      </c>
      <c r="B111" s="25" t="s">
        <v>18</v>
      </c>
      <c r="C111" s="25">
        <v>575</v>
      </c>
      <c r="D111" s="25">
        <v>299</v>
      </c>
      <c r="E111" s="25">
        <v>302</v>
      </c>
      <c r="F111" s="25">
        <v>207</v>
      </c>
      <c r="G111" s="25">
        <v>271</v>
      </c>
      <c r="H111" s="25">
        <v>474</v>
      </c>
      <c r="I111" s="25">
        <v>285</v>
      </c>
      <c r="J111" s="25">
        <v>356</v>
      </c>
      <c r="K111" s="25">
        <v>788</v>
      </c>
      <c r="L111" s="25">
        <v>925</v>
      </c>
      <c r="M111" s="25">
        <v>825</v>
      </c>
      <c r="N111" s="25"/>
      <c r="O111" s="25"/>
      <c r="P111" s="25"/>
      <c r="Q111" s="25"/>
      <c r="R111" s="25">
        <v>1521</v>
      </c>
      <c r="S111" s="25">
        <v>1172</v>
      </c>
      <c r="T111" s="25">
        <f t="shared" si="25"/>
        <v>17</v>
      </c>
      <c r="U111" s="25">
        <v>1143</v>
      </c>
      <c r="V111" s="25">
        <v>935</v>
      </c>
      <c r="W111" s="25">
        <v>1074</v>
      </c>
      <c r="X111" s="25">
        <v>1424</v>
      </c>
      <c r="Y111" s="25">
        <v>1511</v>
      </c>
      <c r="Z111" s="25">
        <v>1733</v>
      </c>
      <c r="AA111" s="25">
        <v>2021</v>
      </c>
      <c r="AB111" s="25">
        <v>1789</v>
      </c>
      <c r="AC111" s="25">
        <v>2971</v>
      </c>
      <c r="AD111" s="25">
        <v>9274</v>
      </c>
      <c r="AE111" s="25">
        <v>10108</v>
      </c>
      <c r="AF111" s="25">
        <v>16534</v>
      </c>
      <c r="AG111" s="25">
        <v>19776</v>
      </c>
      <c r="AH111" s="25">
        <v>19226</v>
      </c>
      <c r="AI111" s="25">
        <v>11575</v>
      </c>
      <c r="AJ111" s="25">
        <v>12987</v>
      </c>
      <c r="AK111" s="25">
        <v>8385</v>
      </c>
      <c r="AL111" s="25">
        <v>6828</v>
      </c>
      <c r="AM111" s="25">
        <v>5591</v>
      </c>
      <c r="AN111" s="25">
        <f t="shared" si="26"/>
        <v>17</v>
      </c>
      <c r="AO111" s="25">
        <v>3004</v>
      </c>
      <c r="AP111" s="25">
        <v>1376</v>
      </c>
      <c r="AQ111" s="25">
        <v>4057</v>
      </c>
      <c r="AR111" s="26">
        <v>4695</v>
      </c>
      <c r="AS111" s="44">
        <v>5525</v>
      </c>
      <c r="AT111" s="25">
        <v>6106</v>
      </c>
      <c r="AU111" s="25">
        <v>6302</v>
      </c>
      <c r="AV111" s="25">
        <v>5376</v>
      </c>
      <c r="AW111" s="25">
        <v>8421</v>
      </c>
      <c r="AX111" s="25">
        <v>4634</v>
      </c>
      <c r="AY111" s="25">
        <v>6387</v>
      </c>
      <c r="AZ111" s="44">
        <v>4218</v>
      </c>
      <c r="BA111" s="44">
        <v>8852</v>
      </c>
      <c r="BB111" s="25">
        <v>10908</v>
      </c>
      <c r="BC111" s="2">
        <v>14493</v>
      </c>
      <c r="BD111" s="2">
        <v>14242</v>
      </c>
      <c r="BE111" s="124">
        <v>16588</v>
      </c>
    </row>
    <row r="112" spans="1:57" ht="12.75">
      <c r="A112" s="25"/>
      <c r="B112" s="25" t="s">
        <v>19</v>
      </c>
      <c r="C112" s="25">
        <f>SUM(C95:C111)</f>
        <v>352912</v>
      </c>
      <c r="D112" s="25">
        <f aca="true" t="shared" si="27" ref="D112:Q112">SUM(D95:D111)</f>
        <v>277700</v>
      </c>
      <c r="E112" s="25">
        <f t="shared" si="27"/>
        <v>312300</v>
      </c>
      <c r="F112" s="25">
        <f t="shared" si="27"/>
        <v>225473</v>
      </c>
      <c r="G112" s="25">
        <f t="shared" si="27"/>
        <v>261008</v>
      </c>
      <c r="H112" s="25">
        <f t="shared" si="27"/>
        <v>331036</v>
      </c>
      <c r="I112" s="25">
        <f t="shared" si="27"/>
        <v>330619</v>
      </c>
      <c r="J112" s="25">
        <f t="shared" si="27"/>
        <v>363909</v>
      </c>
      <c r="K112" s="25">
        <f t="shared" si="27"/>
        <v>366996</v>
      </c>
      <c r="L112" s="25">
        <f t="shared" si="27"/>
        <v>406773</v>
      </c>
      <c r="M112" s="25">
        <f t="shared" si="27"/>
        <v>375779</v>
      </c>
      <c r="N112" s="25">
        <f t="shared" si="27"/>
        <v>355116</v>
      </c>
      <c r="O112" s="25">
        <f t="shared" si="27"/>
        <v>245098</v>
      </c>
      <c r="P112" s="25">
        <f t="shared" si="27"/>
        <v>366077</v>
      </c>
      <c r="Q112" s="25">
        <f t="shared" si="27"/>
        <v>343129</v>
      </c>
      <c r="R112" s="25">
        <f>SUM(R95:R111)</f>
        <v>401640</v>
      </c>
      <c r="S112" s="25">
        <f>SUM(S95:S111)</f>
        <v>430904</v>
      </c>
      <c r="T112" s="25"/>
      <c r="U112" s="25">
        <f>SUM(U95:U111)</f>
        <v>417790</v>
      </c>
      <c r="V112" s="25">
        <f>SUM(V95:V111)</f>
        <v>308535</v>
      </c>
      <c r="W112" s="25">
        <f aca="true" t="shared" si="28" ref="W112:AQ112">SUM(W95:W111)</f>
        <v>326520</v>
      </c>
      <c r="X112" s="25">
        <f t="shared" si="28"/>
        <v>400324</v>
      </c>
      <c r="Y112" s="25">
        <f t="shared" si="28"/>
        <v>398376</v>
      </c>
      <c r="Z112" s="25">
        <f t="shared" si="28"/>
        <v>401990</v>
      </c>
      <c r="AA112" s="25">
        <f t="shared" si="28"/>
        <v>400744</v>
      </c>
      <c r="AB112" s="25">
        <f t="shared" si="28"/>
        <v>429632</v>
      </c>
      <c r="AC112" s="25">
        <f t="shared" si="28"/>
        <v>435104</v>
      </c>
      <c r="AD112" s="25">
        <f t="shared" si="28"/>
        <v>417911</v>
      </c>
      <c r="AE112" s="25">
        <f t="shared" si="28"/>
        <v>367465</v>
      </c>
      <c r="AF112" s="25">
        <f t="shared" si="28"/>
        <v>376682</v>
      </c>
      <c r="AG112" s="25">
        <f t="shared" si="28"/>
        <v>329542</v>
      </c>
      <c r="AH112" s="25">
        <f t="shared" si="28"/>
        <v>346622</v>
      </c>
      <c r="AI112" s="25">
        <f t="shared" si="28"/>
        <v>299908</v>
      </c>
      <c r="AJ112" s="25">
        <f t="shared" si="28"/>
        <v>276313</v>
      </c>
      <c r="AK112" s="25">
        <f t="shared" si="28"/>
        <v>234217</v>
      </c>
      <c r="AL112" s="25">
        <f t="shared" si="28"/>
        <v>284434</v>
      </c>
      <c r="AM112" s="25">
        <f t="shared" si="28"/>
        <v>267641</v>
      </c>
      <c r="AN112" s="25"/>
      <c r="AO112" s="25">
        <f t="shared" si="28"/>
        <v>208738</v>
      </c>
      <c r="AP112" s="25">
        <f t="shared" si="28"/>
        <v>136821</v>
      </c>
      <c r="AQ112" s="25">
        <f t="shared" si="28"/>
        <v>218170</v>
      </c>
      <c r="AR112" s="26">
        <v>232092</v>
      </c>
      <c r="AS112" s="25">
        <f>SUM(AS95:AS111)</f>
        <v>247454</v>
      </c>
      <c r="AT112" s="25">
        <v>287059</v>
      </c>
      <c r="AU112" s="25">
        <v>323919</v>
      </c>
      <c r="AV112" s="25">
        <v>288723</v>
      </c>
      <c r="AW112" s="25">
        <f aca="true" t="shared" si="29" ref="AW112:BD112">SUM(AW95:AW111)</f>
        <v>297534</v>
      </c>
      <c r="AX112" s="25">
        <f t="shared" si="29"/>
        <v>148967</v>
      </c>
      <c r="AY112" s="25">
        <f t="shared" si="29"/>
        <v>228530</v>
      </c>
      <c r="AZ112" s="44">
        <f t="shared" si="29"/>
        <v>250396</v>
      </c>
      <c r="BA112" s="25">
        <f t="shared" si="29"/>
        <v>306692</v>
      </c>
      <c r="BB112" s="2">
        <f t="shared" si="29"/>
        <v>348792</v>
      </c>
      <c r="BC112" s="2">
        <f t="shared" si="29"/>
        <v>406379</v>
      </c>
      <c r="BD112" s="2">
        <f t="shared" si="29"/>
        <v>430041</v>
      </c>
      <c r="BE112" s="2">
        <f>SUM(BE95:BE111)</f>
        <v>500813</v>
      </c>
    </row>
    <row r="113" spans="1:54" ht="12.75">
      <c r="A113" s="23"/>
      <c r="B113" s="23"/>
      <c r="C113" s="23"/>
      <c r="D113" s="23"/>
      <c r="E113" s="23"/>
      <c r="F113" s="23"/>
      <c r="G113" s="23"/>
      <c r="H113" s="35" t="s">
        <v>312</v>
      </c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43"/>
      <c r="BA113" s="23"/>
      <c r="BB113" s="23"/>
    </row>
    <row r="114" spans="1:54" ht="12.7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</row>
    <row r="115" spans="1:57" ht="12.75">
      <c r="A115" s="24" t="s">
        <v>0</v>
      </c>
      <c r="B115" s="24" t="s">
        <v>1</v>
      </c>
      <c r="C115" s="24">
        <v>1965</v>
      </c>
      <c r="D115" s="24">
        <v>1966</v>
      </c>
      <c r="E115" s="24">
        <v>1967</v>
      </c>
      <c r="F115" s="24">
        <v>1968</v>
      </c>
      <c r="G115" s="24">
        <v>1969</v>
      </c>
      <c r="H115" s="24">
        <v>1970</v>
      </c>
      <c r="I115" s="24">
        <v>1971</v>
      </c>
      <c r="J115" s="24">
        <v>1972</v>
      </c>
      <c r="K115" s="24">
        <v>1973</v>
      </c>
      <c r="L115" s="24">
        <v>1974</v>
      </c>
      <c r="M115" s="24">
        <v>1975</v>
      </c>
      <c r="N115" s="24">
        <v>1976</v>
      </c>
      <c r="O115" s="24">
        <v>1977</v>
      </c>
      <c r="P115" s="24">
        <v>1978</v>
      </c>
      <c r="Q115" s="24">
        <v>1979</v>
      </c>
      <c r="R115" s="24">
        <v>1980</v>
      </c>
      <c r="S115" s="24">
        <v>1981</v>
      </c>
      <c r="T115" s="24" t="s">
        <v>0</v>
      </c>
      <c r="U115" s="24">
        <v>1982</v>
      </c>
      <c r="V115" s="24">
        <v>1983</v>
      </c>
      <c r="W115" s="24">
        <v>1984</v>
      </c>
      <c r="X115" s="24">
        <v>1985</v>
      </c>
      <c r="Y115" s="24">
        <v>1986</v>
      </c>
      <c r="Z115" s="24">
        <v>1987</v>
      </c>
      <c r="AA115" s="24">
        <v>1988</v>
      </c>
      <c r="AB115" s="24">
        <v>1989</v>
      </c>
      <c r="AC115" s="24">
        <v>1990</v>
      </c>
      <c r="AD115" s="24">
        <v>1991</v>
      </c>
      <c r="AE115" s="24">
        <v>1992</v>
      </c>
      <c r="AF115" s="24">
        <v>1993</v>
      </c>
      <c r="AG115" s="24">
        <v>1994</v>
      </c>
      <c r="AH115" s="24">
        <v>1995</v>
      </c>
      <c r="AI115" s="24">
        <v>1996</v>
      </c>
      <c r="AJ115" s="24">
        <v>1997</v>
      </c>
      <c r="AK115" s="24">
        <v>1998</v>
      </c>
      <c r="AL115" s="24">
        <v>1999</v>
      </c>
      <c r="AM115" s="24">
        <v>2000</v>
      </c>
      <c r="AN115" s="24" t="s">
        <v>0</v>
      </c>
      <c r="AO115" s="24">
        <v>2001</v>
      </c>
      <c r="AP115" s="24">
        <v>2002</v>
      </c>
      <c r="AQ115" s="24">
        <v>2003</v>
      </c>
      <c r="AR115" s="25">
        <v>2004</v>
      </c>
      <c r="AS115" s="25">
        <v>2005</v>
      </c>
      <c r="AT115" s="25">
        <v>2006</v>
      </c>
      <c r="AU115" s="25">
        <v>2007</v>
      </c>
      <c r="AV115" s="25">
        <v>2008</v>
      </c>
      <c r="AW115" s="25">
        <v>2009</v>
      </c>
      <c r="AX115" s="25">
        <v>2010</v>
      </c>
      <c r="AY115" s="25">
        <v>2011</v>
      </c>
      <c r="AZ115" s="25">
        <v>2012</v>
      </c>
      <c r="BA115" s="25">
        <v>2013</v>
      </c>
      <c r="BB115" s="25">
        <v>2014</v>
      </c>
      <c r="BC115" s="25">
        <v>2015</v>
      </c>
      <c r="BD115" s="25">
        <v>2016</v>
      </c>
      <c r="BE115" s="2">
        <v>2017</v>
      </c>
    </row>
    <row r="116" spans="1:57" ht="12.75">
      <c r="A116" s="25">
        <v>1</v>
      </c>
      <c r="B116" s="25" t="s">
        <v>2</v>
      </c>
      <c r="C116" s="25">
        <v>12877</v>
      </c>
      <c r="D116" s="25">
        <v>6199</v>
      </c>
      <c r="E116" s="25">
        <v>6827</v>
      </c>
      <c r="F116" s="25">
        <v>9320</v>
      </c>
      <c r="G116" s="25">
        <v>5228</v>
      </c>
      <c r="H116" s="25">
        <v>11074</v>
      </c>
      <c r="I116" s="25">
        <v>8955</v>
      </c>
      <c r="J116" s="25">
        <v>9860</v>
      </c>
      <c r="K116" s="25">
        <v>8666</v>
      </c>
      <c r="L116" s="25">
        <v>11632</v>
      </c>
      <c r="M116" s="25">
        <v>8672</v>
      </c>
      <c r="N116" s="25">
        <v>8826</v>
      </c>
      <c r="O116" s="25">
        <v>5361</v>
      </c>
      <c r="P116" s="25">
        <v>10457</v>
      </c>
      <c r="Q116" s="25">
        <v>8660</v>
      </c>
      <c r="R116" s="25">
        <v>8810</v>
      </c>
      <c r="S116" s="25">
        <v>9457</v>
      </c>
      <c r="T116" s="25">
        <v>1</v>
      </c>
      <c r="U116" s="25">
        <v>9789</v>
      </c>
      <c r="V116" s="25">
        <v>6233</v>
      </c>
      <c r="W116" s="25">
        <v>8830</v>
      </c>
      <c r="X116" s="25">
        <v>10397</v>
      </c>
      <c r="Y116" s="25">
        <v>10545</v>
      </c>
      <c r="Z116" s="25">
        <v>10602</v>
      </c>
      <c r="AA116" s="25">
        <v>7068</v>
      </c>
      <c r="AB116" s="25">
        <v>11566</v>
      </c>
      <c r="AC116" s="25">
        <v>11249</v>
      </c>
      <c r="AD116" s="25">
        <v>12344</v>
      </c>
      <c r="AE116" s="25">
        <v>11933</v>
      </c>
      <c r="AF116" s="25">
        <v>10565</v>
      </c>
      <c r="AG116" s="25">
        <v>11736</v>
      </c>
      <c r="AH116" s="25">
        <v>14484</v>
      </c>
      <c r="AI116" s="25">
        <v>14229</v>
      </c>
      <c r="AJ116" s="25">
        <v>5770</v>
      </c>
      <c r="AK116" s="25">
        <v>13367</v>
      </c>
      <c r="AL116" s="25">
        <v>13824</v>
      </c>
      <c r="AM116" s="25">
        <v>15044</v>
      </c>
      <c r="AN116" s="25">
        <v>1</v>
      </c>
      <c r="AO116" s="25">
        <v>6243</v>
      </c>
      <c r="AP116" s="25">
        <v>17830</v>
      </c>
      <c r="AQ116" s="25">
        <v>19301</v>
      </c>
      <c r="AR116" s="26">
        <v>22041</v>
      </c>
      <c r="AS116" s="44">
        <v>25450</v>
      </c>
      <c r="AT116" s="25">
        <v>29837</v>
      </c>
      <c r="AU116" s="25">
        <v>35308</v>
      </c>
      <c r="AV116" s="25">
        <v>40071</v>
      </c>
      <c r="AW116" s="25">
        <v>35088</v>
      </c>
      <c r="AX116" s="25">
        <v>1842</v>
      </c>
      <c r="AY116" s="25">
        <v>15138</v>
      </c>
      <c r="AZ116" s="44">
        <v>15329</v>
      </c>
      <c r="BA116" s="44">
        <v>16138</v>
      </c>
      <c r="BB116" s="25">
        <v>20743</v>
      </c>
      <c r="BC116" s="2">
        <v>26496</v>
      </c>
      <c r="BD116" s="2">
        <v>31358</v>
      </c>
      <c r="BE116" s="124">
        <v>39035</v>
      </c>
    </row>
    <row r="117" spans="1:57" ht="12.75">
      <c r="A117" s="25">
        <f>A116+1</f>
        <v>2</v>
      </c>
      <c r="B117" s="25" t="s">
        <v>3</v>
      </c>
      <c r="C117" s="25">
        <v>20445</v>
      </c>
      <c r="D117" s="25">
        <v>8594</v>
      </c>
      <c r="E117" s="25">
        <v>15056</v>
      </c>
      <c r="F117" s="25">
        <v>15286</v>
      </c>
      <c r="G117" s="25">
        <v>6801</v>
      </c>
      <c r="H117" s="25">
        <v>16458</v>
      </c>
      <c r="I117" s="25">
        <v>13995</v>
      </c>
      <c r="J117" s="25">
        <v>16773</v>
      </c>
      <c r="K117" s="25">
        <v>14813</v>
      </c>
      <c r="L117" s="25">
        <v>16959</v>
      </c>
      <c r="M117" s="25">
        <v>10099</v>
      </c>
      <c r="N117" s="25">
        <v>8673</v>
      </c>
      <c r="O117" s="25">
        <v>7306</v>
      </c>
      <c r="P117" s="25">
        <v>9961</v>
      </c>
      <c r="Q117" s="25">
        <v>9496</v>
      </c>
      <c r="R117" s="25">
        <v>15189</v>
      </c>
      <c r="S117" s="25">
        <v>15796</v>
      </c>
      <c r="T117" s="25">
        <f>T116+1</f>
        <v>2</v>
      </c>
      <c r="U117" s="25">
        <v>16545</v>
      </c>
      <c r="V117" s="25">
        <v>15710</v>
      </c>
      <c r="W117" s="25">
        <v>14118</v>
      </c>
      <c r="X117" s="25">
        <v>18607</v>
      </c>
      <c r="Y117" s="25">
        <v>19473</v>
      </c>
      <c r="Z117" s="25">
        <v>29534</v>
      </c>
      <c r="AA117" s="25">
        <v>10553</v>
      </c>
      <c r="AB117" s="25">
        <v>22472</v>
      </c>
      <c r="AC117" s="25">
        <v>20096</v>
      </c>
      <c r="AD117" s="25">
        <v>21564</v>
      </c>
      <c r="AE117" s="25">
        <v>21423</v>
      </c>
      <c r="AF117" s="25">
        <v>21273</v>
      </c>
      <c r="AG117" s="25">
        <v>18383</v>
      </c>
      <c r="AH117" s="25">
        <v>26298</v>
      </c>
      <c r="AI117" s="25">
        <v>24037</v>
      </c>
      <c r="AJ117" s="25">
        <v>10408</v>
      </c>
      <c r="AK117" s="25">
        <v>22365</v>
      </c>
      <c r="AL117" s="25">
        <v>22847</v>
      </c>
      <c r="AM117" s="25">
        <v>25170</v>
      </c>
      <c r="AN117" s="25">
        <f>AN116+1</f>
        <v>2</v>
      </c>
      <c r="AO117" s="25">
        <v>15875</v>
      </c>
      <c r="AP117" s="25">
        <v>32471</v>
      </c>
      <c r="AQ117" s="25">
        <v>34316</v>
      </c>
      <c r="AR117" s="26">
        <v>40252</v>
      </c>
      <c r="AS117" s="44">
        <v>45600</v>
      </c>
      <c r="AT117" s="25">
        <v>48919</v>
      </c>
      <c r="AU117" s="25">
        <v>54144</v>
      </c>
      <c r="AV117" s="25">
        <v>51476</v>
      </c>
      <c r="AW117" s="25">
        <v>46932</v>
      </c>
      <c r="AX117" s="25">
        <v>5132</v>
      </c>
      <c r="AY117" s="25">
        <v>38597</v>
      </c>
      <c r="AZ117" s="44">
        <v>32697</v>
      </c>
      <c r="BA117" s="44">
        <v>39086</v>
      </c>
      <c r="BB117" s="25">
        <v>32565</v>
      </c>
      <c r="BC117" s="2">
        <v>38469</v>
      </c>
      <c r="BD117" s="2">
        <v>39327</v>
      </c>
      <c r="BE117" s="124">
        <v>33750</v>
      </c>
    </row>
    <row r="118" spans="1:57" ht="12.75">
      <c r="A118" s="25">
        <f aca="true" t="shared" si="30" ref="A118:A132">A117+1</f>
        <v>3</v>
      </c>
      <c r="B118" s="25" t="s">
        <v>4</v>
      </c>
      <c r="C118" s="25">
        <v>8715</v>
      </c>
      <c r="D118" s="25">
        <v>6486</v>
      </c>
      <c r="E118" s="25">
        <v>7612</v>
      </c>
      <c r="F118" s="25">
        <v>5234</v>
      </c>
      <c r="G118" s="25">
        <v>6589</v>
      </c>
      <c r="H118" s="25">
        <v>8283</v>
      </c>
      <c r="I118" s="25">
        <v>6154</v>
      </c>
      <c r="J118" s="25">
        <v>7559</v>
      </c>
      <c r="K118" s="25">
        <v>7884</v>
      </c>
      <c r="L118" s="25">
        <v>8445</v>
      </c>
      <c r="M118" s="25">
        <v>7524</v>
      </c>
      <c r="N118" s="25">
        <v>5209</v>
      </c>
      <c r="O118" s="25">
        <v>3983</v>
      </c>
      <c r="P118" s="25">
        <v>5765</v>
      </c>
      <c r="Q118" s="25">
        <v>4567</v>
      </c>
      <c r="R118" s="25">
        <v>7462</v>
      </c>
      <c r="S118" s="25">
        <v>7893</v>
      </c>
      <c r="T118" s="25">
        <f aca="true" t="shared" si="31" ref="T118:T132">T117+1</f>
        <v>3</v>
      </c>
      <c r="U118" s="25">
        <v>6883</v>
      </c>
      <c r="V118" s="25">
        <v>6213</v>
      </c>
      <c r="W118" s="25">
        <v>5331</v>
      </c>
      <c r="X118" s="25">
        <v>7256</v>
      </c>
      <c r="Y118" s="25">
        <v>7982</v>
      </c>
      <c r="Z118" s="25">
        <v>6802</v>
      </c>
      <c r="AA118" s="25">
        <v>7041</v>
      </c>
      <c r="AB118" s="25">
        <v>6004</v>
      </c>
      <c r="AC118" s="25">
        <v>6317</v>
      </c>
      <c r="AD118" s="25">
        <v>6360</v>
      </c>
      <c r="AE118" s="25">
        <v>5664</v>
      </c>
      <c r="AF118" s="25">
        <v>6749</v>
      </c>
      <c r="AG118" s="25">
        <v>8447</v>
      </c>
      <c r="AH118" s="25">
        <v>10379</v>
      </c>
      <c r="AI118" s="25">
        <v>9948</v>
      </c>
      <c r="AJ118" s="25">
        <v>11149</v>
      </c>
      <c r="AK118" s="25">
        <v>9854</v>
      </c>
      <c r="AL118" s="25">
        <v>14182</v>
      </c>
      <c r="AM118" s="25">
        <v>9611</v>
      </c>
      <c r="AN118" s="25">
        <f aca="true" t="shared" si="32" ref="AN118:AN132">AN117+1</f>
        <v>3</v>
      </c>
      <c r="AO118" s="25">
        <v>10954</v>
      </c>
      <c r="AP118" s="25">
        <v>3800</v>
      </c>
      <c r="AQ118" s="25">
        <v>14062</v>
      </c>
      <c r="AR118" s="26">
        <v>16845</v>
      </c>
      <c r="AS118" s="44">
        <v>16124</v>
      </c>
      <c r="AT118" s="25">
        <v>22710</v>
      </c>
      <c r="AU118" s="25">
        <v>27100</v>
      </c>
      <c r="AV118" s="25">
        <v>26648</v>
      </c>
      <c r="AW118" s="25">
        <v>27119</v>
      </c>
      <c r="AX118" s="25">
        <v>13370</v>
      </c>
      <c r="AY118" s="25">
        <v>18873</v>
      </c>
      <c r="AZ118" s="44">
        <v>22026</v>
      </c>
      <c r="BA118" s="44">
        <v>25302</v>
      </c>
      <c r="BB118" s="25">
        <v>25031</v>
      </c>
      <c r="BC118" s="2">
        <v>31175</v>
      </c>
      <c r="BD118" s="2">
        <v>32657</v>
      </c>
      <c r="BE118" s="124">
        <v>31900</v>
      </c>
    </row>
    <row r="119" spans="1:57" ht="12.75">
      <c r="A119" s="25">
        <f t="shared" si="30"/>
        <v>4</v>
      </c>
      <c r="B119" s="25" t="s">
        <v>5</v>
      </c>
      <c r="C119" s="25">
        <v>14168</v>
      </c>
      <c r="D119" s="25">
        <v>9664</v>
      </c>
      <c r="E119" s="25">
        <v>7994</v>
      </c>
      <c r="F119" s="25">
        <v>2681</v>
      </c>
      <c r="G119" s="25">
        <v>7481</v>
      </c>
      <c r="H119" s="25">
        <v>7920</v>
      </c>
      <c r="I119" s="25">
        <v>8118</v>
      </c>
      <c r="J119" s="25">
        <v>8084</v>
      </c>
      <c r="K119" s="25">
        <v>8064</v>
      </c>
      <c r="L119" s="25">
        <v>9371</v>
      </c>
      <c r="M119" s="25">
        <v>8740</v>
      </c>
      <c r="N119" s="25">
        <v>6887</v>
      </c>
      <c r="O119" s="25">
        <v>3548</v>
      </c>
      <c r="P119" s="25">
        <v>7063</v>
      </c>
      <c r="Q119" s="25">
        <v>6186</v>
      </c>
      <c r="R119" s="25">
        <v>6512</v>
      </c>
      <c r="S119" s="25">
        <v>7404</v>
      </c>
      <c r="T119" s="25">
        <f t="shared" si="31"/>
        <v>4</v>
      </c>
      <c r="U119" s="25">
        <v>6516</v>
      </c>
      <c r="V119" s="25">
        <v>4027</v>
      </c>
      <c r="W119" s="25">
        <v>3739</v>
      </c>
      <c r="X119" s="25">
        <v>6334</v>
      </c>
      <c r="Y119" s="25">
        <v>5805</v>
      </c>
      <c r="Z119" s="25">
        <v>6519</v>
      </c>
      <c r="AA119" s="25">
        <v>6101</v>
      </c>
      <c r="AB119" s="25">
        <v>5915</v>
      </c>
      <c r="AC119" s="25">
        <v>6069</v>
      </c>
      <c r="AD119" s="25">
        <v>5925</v>
      </c>
      <c r="AE119" s="25">
        <v>6581</v>
      </c>
      <c r="AF119" s="25">
        <v>8211</v>
      </c>
      <c r="AG119" s="25">
        <v>7980</v>
      </c>
      <c r="AH119" s="25">
        <v>10095</v>
      </c>
      <c r="AI119" s="25">
        <v>12557</v>
      </c>
      <c r="AJ119" s="25">
        <v>12145</v>
      </c>
      <c r="AK119" s="25">
        <v>12888</v>
      </c>
      <c r="AL119" s="25">
        <v>14876</v>
      </c>
      <c r="AM119" s="25">
        <v>15326</v>
      </c>
      <c r="AN119" s="25">
        <f t="shared" si="32"/>
        <v>4</v>
      </c>
      <c r="AO119" s="25">
        <v>11363</v>
      </c>
      <c r="AP119" s="25">
        <v>1335</v>
      </c>
      <c r="AQ119" s="25">
        <v>12930</v>
      </c>
      <c r="AR119" s="26">
        <v>14744</v>
      </c>
      <c r="AS119" s="44">
        <v>17768</v>
      </c>
      <c r="AT119" s="25">
        <v>18397</v>
      </c>
      <c r="AU119" s="25">
        <v>20534</v>
      </c>
      <c r="AV119" s="25">
        <v>15514</v>
      </c>
      <c r="AW119" s="25">
        <v>14231</v>
      </c>
      <c r="AX119" s="25">
        <v>4274</v>
      </c>
      <c r="AY119" s="25">
        <v>18137</v>
      </c>
      <c r="AZ119" s="51">
        <v>19180</v>
      </c>
      <c r="BA119" s="51">
        <v>23093</v>
      </c>
      <c r="BB119" s="25">
        <v>28005</v>
      </c>
      <c r="BC119" s="2">
        <v>30803</v>
      </c>
      <c r="BD119" s="2">
        <v>30182</v>
      </c>
      <c r="BE119" s="124">
        <v>37543</v>
      </c>
    </row>
    <row r="120" spans="1:57" ht="12.75">
      <c r="A120" s="25">
        <f t="shared" si="30"/>
        <v>5</v>
      </c>
      <c r="B120" s="25" t="s">
        <v>6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>
        <v>10114</v>
      </c>
      <c r="R120" s="25">
        <v>11817</v>
      </c>
      <c r="S120" s="25">
        <v>11786</v>
      </c>
      <c r="T120" s="25">
        <f t="shared" si="31"/>
        <v>5</v>
      </c>
      <c r="U120" s="25">
        <v>11739</v>
      </c>
      <c r="V120" s="25">
        <v>7624</v>
      </c>
      <c r="W120" s="25">
        <v>9339</v>
      </c>
      <c r="X120" s="25">
        <v>11122</v>
      </c>
      <c r="Y120" s="25">
        <v>11071</v>
      </c>
      <c r="Z120" s="25">
        <v>10843</v>
      </c>
      <c r="AA120" s="25">
        <v>11774</v>
      </c>
      <c r="AB120" s="25">
        <v>6894</v>
      </c>
      <c r="AC120" s="25">
        <v>13556</v>
      </c>
      <c r="AD120" s="25">
        <v>11717</v>
      </c>
      <c r="AE120" s="25">
        <v>10580</v>
      </c>
      <c r="AF120" s="25">
        <v>14296</v>
      </c>
      <c r="AG120" s="25">
        <v>15683</v>
      </c>
      <c r="AH120" s="25">
        <v>18090</v>
      </c>
      <c r="AI120" s="25">
        <v>11596</v>
      </c>
      <c r="AJ120" s="25">
        <v>16386</v>
      </c>
      <c r="AK120" s="25">
        <v>16131</v>
      </c>
      <c r="AL120" s="25">
        <v>19333</v>
      </c>
      <c r="AM120" s="25">
        <v>10159</v>
      </c>
      <c r="AN120" s="25">
        <f t="shared" si="32"/>
        <v>5</v>
      </c>
      <c r="AO120" s="25">
        <v>13699</v>
      </c>
      <c r="AP120" s="25">
        <v>503</v>
      </c>
      <c r="AQ120" s="25">
        <v>16462</v>
      </c>
      <c r="AR120" s="26">
        <v>16736</v>
      </c>
      <c r="AS120" s="44">
        <v>10797</v>
      </c>
      <c r="AT120" s="25">
        <v>26278</v>
      </c>
      <c r="AU120" s="25">
        <v>23518</v>
      </c>
      <c r="AV120" s="25">
        <v>19954</v>
      </c>
      <c r="AW120" s="25">
        <v>24758</v>
      </c>
      <c r="AX120" s="25">
        <v>5167</v>
      </c>
      <c r="AY120" s="25">
        <v>23784</v>
      </c>
      <c r="AZ120" s="51">
        <v>19515</v>
      </c>
      <c r="BA120" s="51">
        <v>25137</v>
      </c>
      <c r="BB120" s="25">
        <v>23811</v>
      </c>
      <c r="BC120" s="2">
        <v>30126</v>
      </c>
      <c r="BD120" s="2">
        <v>21294</v>
      </c>
      <c r="BE120" s="124">
        <v>36554</v>
      </c>
    </row>
    <row r="121" spans="1:57" ht="12.75">
      <c r="A121" s="25">
        <f t="shared" si="30"/>
        <v>6</v>
      </c>
      <c r="B121" s="25" t="s">
        <v>7</v>
      </c>
      <c r="C121" s="25">
        <v>7338</v>
      </c>
      <c r="D121" s="25">
        <v>4428</v>
      </c>
      <c r="E121" s="25">
        <v>4895</v>
      </c>
      <c r="F121" s="25">
        <v>4863</v>
      </c>
      <c r="G121" s="25">
        <v>3687</v>
      </c>
      <c r="H121" s="25">
        <v>6832</v>
      </c>
      <c r="I121" s="25">
        <v>6278</v>
      </c>
      <c r="J121" s="25">
        <v>6798</v>
      </c>
      <c r="K121" s="25">
        <v>6979</v>
      </c>
      <c r="L121" s="25">
        <v>7429</v>
      </c>
      <c r="M121" s="25">
        <v>5636</v>
      </c>
      <c r="N121" s="25">
        <v>6128</v>
      </c>
      <c r="O121" s="25">
        <v>4791</v>
      </c>
      <c r="P121" s="25">
        <v>6756</v>
      </c>
      <c r="Q121" s="25">
        <v>5886</v>
      </c>
      <c r="R121" s="25">
        <v>7986</v>
      </c>
      <c r="S121" s="25">
        <v>7751</v>
      </c>
      <c r="T121" s="25">
        <f t="shared" si="31"/>
        <v>6</v>
      </c>
      <c r="U121" s="25">
        <v>7023</v>
      </c>
      <c r="V121" s="25">
        <v>6529</v>
      </c>
      <c r="W121" s="25">
        <v>6277</v>
      </c>
      <c r="X121" s="25">
        <v>7988</v>
      </c>
      <c r="Y121" s="25">
        <v>8476</v>
      </c>
      <c r="Z121" s="25">
        <v>7639</v>
      </c>
      <c r="AA121" s="25">
        <v>9319</v>
      </c>
      <c r="AB121" s="25">
        <v>8758</v>
      </c>
      <c r="AC121" s="25">
        <v>8013</v>
      </c>
      <c r="AD121" s="25">
        <v>8571</v>
      </c>
      <c r="AE121" s="25">
        <v>8055</v>
      </c>
      <c r="AF121" s="25">
        <v>9554</v>
      </c>
      <c r="AG121" s="25">
        <v>8257</v>
      </c>
      <c r="AH121" s="25">
        <v>9248</v>
      </c>
      <c r="AI121" s="25">
        <v>7285</v>
      </c>
      <c r="AJ121" s="25">
        <v>8012</v>
      </c>
      <c r="AK121" s="25">
        <v>4845</v>
      </c>
      <c r="AL121" s="25">
        <v>9008</v>
      </c>
      <c r="AM121" s="25">
        <v>7680</v>
      </c>
      <c r="AN121" s="25">
        <f t="shared" si="32"/>
        <v>6</v>
      </c>
      <c r="AO121" s="25">
        <v>8788</v>
      </c>
      <c r="AP121" s="25">
        <v>3496</v>
      </c>
      <c r="AQ121" s="25">
        <v>10827</v>
      </c>
      <c r="AR121" s="26">
        <v>11986</v>
      </c>
      <c r="AS121" s="44">
        <v>14867</v>
      </c>
      <c r="AT121" s="25">
        <v>18605</v>
      </c>
      <c r="AU121" s="25">
        <v>22058</v>
      </c>
      <c r="AV121" s="25">
        <v>17332</v>
      </c>
      <c r="AW121" s="25">
        <v>10123</v>
      </c>
      <c r="AX121" s="25">
        <v>8105</v>
      </c>
      <c r="AY121" s="25">
        <v>12438</v>
      </c>
      <c r="AZ121" s="44">
        <v>15499</v>
      </c>
      <c r="BA121" s="44">
        <v>18537</v>
      </c>
      <c r="BB121" s="25">
        <v>21397</v>
      </c>
      <c r="BC121" s="2">
        <v>25273</v>
      </c>
      <c r="BD121" s="2">
        <v>27653</v>
      </c>
      <c r="BE121" s="124">
        <v>29333</v>
      </c>
    </row>
    <row r="122" spans="1:57" ht="12.75">
      <c r="A122" s="25">
        <f t="shared" si="30"/>
        <v>7</v>
      </c>
      <c r="B122" s="25" t="s">
        <v>8</v>
      </c>
      <c r="C122" s="25">
        <v>13619</v>
      </c>
      <c r="D122" s="25">
        <v>13031</v>
      </c>
      <c r="E122" s="25">
        <v>12731</v>
      </c>
      <c r="F122" s="25">
        <v>5134</v>
      </c>
      <c r="G122" s="25">
        <v>10381</v>
      </c>
      <c r="H122" s="25">
        <v>12525</v>
      </c>
      <c r="I122" s="25">
        <v>11538</v>
      </c>
      <c r="J122" s="25">
        <v>12757</v>
      </c>
      <c r="K122" s="25">
        <v>12355</v>
      </c>
      <c r="L122" s="25">
        <v>13320</v>
      </c>
      <c r="M122" s="25">
        <v>13027</v>
      </c>
      <c r="N122" s="25">
        <v>11375</v>
      </c>
      <c r="O122" s="25">
        <v>6381</v>
      </c>
      <c r="P122" s="25">
        <v>11973</v>
      </c>
      <c r="Q122" s="25">
        <v>10904</v>
      </c>
      <c r="R122" s="25">
        <v>11922</v>
      </c>
      <c r="S122" s="25">
        <v>13611</v>
      </c>
      <c r="T122" s="25">
        <f t="shared" si="31"/>
        <v>7</v>
      </c>
      <c r="U122" s="25">
        <v>13490</v>
      </c>
      <c r="V122" s="25">
        <v>11282</v>
      </c>
      <c r="W122" s="25">
        <v>8659</v>
      </c>
      <c r="X122" s="25">
        <v>14182</v>
      </c>
      <c r="Y122" s="25">
        <v>13463</v>
      </c>
      <c r="Z122" s="25">
        <v>14503</v>
      </c>
      <c r="AA122" s="25">
        <v>14782</v>
      </c>
      <c r="AB122" s="25">
        <v>16135</v>
      </c>
      <c r="AC122" s="25">
        <v>15258</v>
      </c>
      <c r="AD122" s="25">
        <v>14574</v>
      </c>
      <c r="AE122" s="25">
        <v>13049</v>
      </c>
      <c r="AF122" s="25">
        <v>13725</v>
      </c>
      <c r="AG122" s="25">
        <v>12604</v>
      </c>
      <c r="AH122" s="25">
        <v>14570</v>
      </c>
      <c r="AI122" s="25">
        <v>14062</v>
      </c>
      <c r="AJ122" s="25">
        <v>16710</v>
      </c>
      <c r="AK122" s="25">
        <v>14119</v>
      </c>
      <c r="AL122" s="25">
        <v>18265</v>
      </c>
      <c r="AM122" s="25">
        <v>17558</v>
      </c>
      <c r="AN122" s="25">
        <f t="shared" si="32"/>
        <v>7</v>
      </c>
      <c r="AO122" s="25">
        <v>9542</v>
      </c>
      <c r="AP122" s="25">
        <v>3567</v>
      </c>
      <c r="AQ122" s="25">
        <v>15076</v>
      </c>
      <c r="AR122" s="26">
        <v>17511</v>
      </c>
      <c r="AS122" s="44">
        <v>18751</v>
      </c>
      <c r="AT122" s="25">
        <v>23066</v>
      </c>
      <c r="AU122" s="25">
        <v>27366</v>
      </c>
      <c r="AV122" s="25">
        <v>17528</v>
      </c>
      <c r="AW122" s="25">
        <v>31833</v>
      </c>
      <c r="AX122" s="25">
        <v>20348</v>
      </c>
      <c r="AY122" s="25">
        <v>11987</v>
      </c>
      <c r="AZ122" s="44">
        <v>26081</v>
      </c>
      <c r="BA122" s="44">
        <v>24813</v>
      </c>
      <c r="BB122" s="25">
        <v>27875</v>
      </c>
      <c r="BC122" s="2">
        <v>27224</v>
      </c>
      <c r="BD122" s="2">
        <v>33664</v>
      </c>
      <c r="BE122" s="124">
        <v>35923</v>
      </c>
    </row>
    <row r="123" spans="1:57" ht="12.75">
      <c r="A123" s="25">
        <f t="shared" si="30"/>
        <v>8</v>
      </c>
      <c r="B123" s="25" t="s">
        <v>9</v>
      </c>
      <c r="C123" s="25">
        <v>26059</v>
      </c>
      <c r="D123" s="25">
        <v>20933</v>
      </c>
      <c r="E123" s="25">
        <v>21171</v>
      </c>
      <c r="F123" s="25">
        <v>7986</v>
      </c>
      <c r="G123" s="25">
        <v>12113</v>
      </c>
      <c r="H123" s="25">
        <v>18213</v>
      </c>
      <c r="I123" s="25">
        <v>15842</v>
      </c>
      <c r="J123" s="25">
        <v>18360</v>
      </c>
      <c r="K123" s="25">
        <v>17954</v>
      </c>
      <c r="L123" s="25">
        <v>18847</v>
      </c>
      <c r="M123" s="25">
        <v>17348</v>
      </c>
      <c r="N123" s="25">
        <v>16894</v>
      </c>
      <c r="O123" s="25">
        <v>11303</v>
      </c>
      <c r="P123" s="25">
        <v>18354</v>
      </c>
      <c r="Q123" s="25">
        <v>16087</v>
      </c>
      <c r="R123" s="25">
        <v>17273</v>
      </c>
      <c r="S123" s="25">
        <v>18160</v>
      </c>
      <c r="T123" s="25">
        <f t="shared" si="31"/>
        <v>8</v>
      </c>
      <c r="U123" s="25">
        <v>16320</v>
      </c>
      <c r="V123" s="25">
        <v>12948</v>
      </c>
      <c r="W123" s="25">
        <v>11009</v>
      </c>
      <c r="X123" s="25">
        <v>17976</v>
      </c>
      <c r="Y123" s="25">
        <v>17657</v>
      </c>
      <c r="Z123" s="25">
        <v>20874</v>
      </c>
      <c r="AA123" s="25">
        <v>21988</v>
      </c>
      <c r="AB123" s="25">
        <v>20811</v>
      </c>
      <c r="AC123" s="25">
        <v>22100</v>
      </c>
      <c r="AD123" s="25">
        <v>22530</v>
      </c>
      <c r="AE123" s="25">
        <v>21775</v>
      </c>
      <c r="AF123" s="25">
        <v>25443</v>
      </c>
      <c r="AG123" s="25">
        <v>22872</v>
      </c>
      <c r="AH123" s="25">
        <v>29121</v>
      </c>
      <c r="AI123" s="25">
        <v>19264</v>
      </c>
      <c r="AJ123" s="25">
        <v>28416</v>
      </c>
      <c r="AK123" s="25">
        <v>17905</v>
      </c>
      <c r="AL123" s="25">
        <v>27699</v>
      </c>
      <c r="AM123" s="25">
        <v>26560</v>
      </c>
      <c r="AN123" s="25">
        <f t="shared" si="32"/>
        <v>8</v>
      </c>
      <c r="AO123" s="25">
        <v>14579</v>
      </c>
      <c r="AP123" s="25">
        <v>4707</v>
      </c>
      <c r="AQ123" s="25">
        <v>27214</v>
      </c>
      <c r="AR123" s="26">
        <v>29512</v>
      </c>
      <c r="AS123" s="44">
        <v>34603</v>
      </c>
      <c r="AT123" s="25">
        <v>40648</v>
      </c>
      <c r="AU123" s="25">
        <v>49158</v>
      </c>
      <c r="AV123" s="25">
        <v>37976</v>
      </c>
      <c r="AW123" s="25">
        <v>38949</v>
      </c>
      <c r="AX123" s="25">
        <v>24479</v>
      </c>
      <c r="AY123" s="25">
        <v>21803</v>
      </c>
      <c r="AZ123" s="44">
        <v>34899</v>
      </c>
      <c r="BA123" s="44">
        <v>34474</v>
      </c>
      <c r="BB123" s="25">
        <v>44006</v>
      </c>
      <c r="BC123" s="2">
        <v>48065</v>
      </c>
      <c r="BD123" s="2">
        <v>49119</v>
      </c>
      <c r="BE123" s="124">
        <v>55871</v>
      </c>
    </row>
    <row r="124" spans="1:57" ht="12.75">
      <c r="A124" s="25">
        <f t="shared" si="30"/>
        <v>9</v>
      </c>
      <c r="B124" s="25" t="s">
        <v>10</v>
      </c>
      <c r="C124" s="25">
        <v>21274</v>
      </c>
      <c r="D124" s="25">
        <v>14875</v>
      </c>
      <c r="E124" s="25">
        <v>17245</v>
      </c>
      <c r="F124" s="25">
        <v>6986</v>
      </c>
      <c r="G124" s="25">
        <v>14132</v>
      </c>
      <c r="H124" s="25">
        <v>16081</v>
      </c>
      <c r="I124" s="25">
        <v>12920</v>
      </c>
      <c r="J124" s="25">
        <v>13713</v>
      </c>
      <c r="K124" s="25">
        <v>16646</v>
      </c>
      <c r="L124" s="25">
        <v>17226</v>
      </c>
      <c r="M124" s="25">
        <v>17845</v>
      </c>
      <c r="N124" s="25">
        <v>11600</v>
      </c>
      <c r="O124" s="25">
        <v>9454</v>
      </c>
      <c r="P124" s="25">
        <v>8662</v>
      </c>
      <c r="Q124" s="25">
        <v>3655</v>
      </c>
      <c r="R124" s="25">
        <v>7083</v>
      </c>
      <c r="S124" s="25">
        <v>7743</v>
      </c>
      <c r="T124" s="25">
        <f t="shared" si="31"/>
        <v>9</v>
      </c>
      <c r="U124" s="25">
        <v>8793</v>
      </c>
      <c r="V124" s="25">
        <v>7860</v>
      </c>
      <c r="W124" s="25">
        <v>8045</v>
      </c>
      <c r="X124" s="25">
        <v>9343</v>
      </c>
      <c r="Y124" s="25">
        <v>9612</v>
      </c>
      <c r="Z124" s="25">
        <v>10031</v>
      </c>
      <c r="AA124" s="25">
        <v>10762</v>
      </c>
      <c r="AB124" s="25">
        <v>9100</v>
      </c>
      <c r="AC124" s="25">
        <v>10328</v>
      </c>
      <c r="AD124" s="25">
        <v>8075</v>
      </c>
      <c r="AE124" s="25">
        <v>8300</v>
      </c>
      <c r="AF124" s="25">
        <v>11180</v>
      </c>
      <c r="AG124" s="25">
        <v>12762</v>
      </c>
      <c r="AH124" s="25">
        <v>14785</v>
      </c>
      <c r="AI124" s="25">
        <v>12470</v>
      </c>
      <c r="AJ124" s="25">
        <v>17859</v>
      </c>
      <c r="AK124" s="25">
        <v>17073</v>
      </c>
      <c r="AL124" s="25">
        <v>18225</v>
      </c>
      <c r="AM124" s="25">
        <v>8553</v>
      </c>
      <c r="AN124" s="25">
        <f t="shared" si="32"/>
        <v>9</v>
      </c>
      <c r="AO124" s="25">
        <v>13110</v>
      </c>
      <c r="AP124" s="25">
        <v>4809</v>
      </c>
      <c r="AQ124" s="25">
        <v>17574</v>
      </c>
      <c r="AR124" s="26">
        <v>18440</v>
      </c>
      <c r="AS124" s="44">
        <v>15394</v>
      </c>
      <c r="AT124" s="25">
        <v>28568</v>
      </c>
      <c r="AU124" s="25">
        <v>32855</v>
      </c>
      <c r="AV124" s="25">
        <v>29207</v>
      </c>
      <c r="AW124" s="25">
        <v>35531</v>
      </c>
      <c r="AX124" s="25">
        <v>9943</v>
      </c>
      <c r="AY124" s="25">
        <v>31630</v>
      </c>
      <c r="AZ124" s="44">
        <v>28104</v>
      </c>
      <c r="BA124" s="44">
        <v>35965</v>
      </c>
      <c r="BB124" s="25">
        <v>35692</v>
      </c>
      <c r="BC124" s="2">
        <v>37974</v>
      </c>
      <c r="BD124" s="2">
        <v>42100</v>
      </c>
      <c r="BE124" s="124">
        <v>50790</v>
      </c>
    </row>
    <row r="125" spans="1:57" ht="12.75">
      <c r="A125" s="25">
        <f t="shared" si="30"/>
        <v>10</v>
      </c>
      <c r="B125" s="25" t="s">
        <v>11</v>
      </c>
      <c r="C125" s="25">
        <v>13164</v>
      </c>
      <c r="D125" s="25">
        <v>8400</v>
      </c>
      <c r="E125" s="25">
        <v>11701</v>
      </c>
      <c r="F125" s="25">
        <v>6542</v>
      </c>
      <c r="G125" s="25">
        <v>5661</v>
      </c>
      <c r="H125" s="25">
        <v>10839</v>
      </c>
      <c r="I125" s="25">
        <v>10956</v>
      </c>
      <c r="J125" s="25">
        <v>11302</v>
      </c>
      <c r="K125" s="25">
        <v>10739</v>
      </c>
      <c r="L125" s="25">
        <v>12006</v>
      </c>
      <c r="M125" s="25">
        <v>8389</v>
      </c>
      <c r="N125" s="25">
        <v>8677</v>
      </c>
      <c r="O125" s="25">
        <v>5291</v>
      </c>
      <c r="P125" s="25">
        <v>8080</v>
      </c>
      <c r="Q125" s="25">
        <v>7520</v>
      </c>
      <c r="R125" s="25">
        <v>9421</v>
      </c>
      <c r="S125" s="25">
        <v>10393</v>
      </c>
      <c r="T125" s="25">
        <f t="shared" si="31"/>
        <v>10</v>
      </c>
      <c r="U125" s="25">
        <v>7980</v>
      </c>
      <c r="V125" s="25">
        <v>6443</v>
      </c>
      <c r="W125" s="25">
        <v>4829</v>
      </c>
      <c r="X125" s="25">
        <v>9663</v>
      </c>
      <c r="Y125" s="25">
        <v>9040</v>
      </c>
      <c r="Z125" s="25">
        <v>9206</v>
      </c>
      <c r="AA125" s="25">
        <v>10000</v>
      </c>
      <c r="AB125" s="25">
        <v>9759</v>
      </c>
      <c r="AC125" s="25">
        <v>8981</v>
      </c>
      <c r="AD125" s="25">
        <v>9115</v>
      </c>
      <c r="AE125" s="25">
        <v>9139</v>
      </c>
      <c r="AF125" s="25">
        <v>10289</v>
      </c>
      <c r="AG125" s="25">
        <v>10402</v>
      </c>
      <c r="AH125" s="25">
        <v>13010</v>
      </c>
      <c r="AI125" s="25">
        <v>12569</v>
      </c>
      <c r="AJ125" s="25">
        <v>11683</v>
      </c>
      <c r="AK125" s="25">
        <v>6806</v>
      </c>
      <c r="AL125" s="25">
        <v>11006</v>
      </c>
      <c r="AM125" s="25">
        <v>11343</v>
      </c>
      <c r="AN125" s="25">
        <f t="shared" si="32"/>
        <v>10</v>
      </c>
      <c r="AO125" s="25">
        <v>5667</v>
      </c>
      <c r="AP125" s="25">
        <v>8552</v>
      </c>
      <c r="AQ125" s="25">
        <v>10515</v>
      </c>
      <c r="AR125" s="26">
        <v>15018</v>
      </c>
      <c r="AS125" s="44">
        <v>17373</v>
      </c>
      <c r="AT125" s="25">
        <v>20036</v>
      </c>
      <c r="AU125" s="25">
        <v>20578</v>
      </c>
      <c r="AV125" s="25">
        <v>23088</v>
      </c>
      <c r="AW125" s="25">
        <v>29013</v>
      </c>
      <c r="AX125" s="25">
        <v>22778</v>
      </c>
      <c r="AY125" s="25">
        <v>12638</v>
      </c>
      <c r="AZ125" s="44">
        <v>23507</v>
      </c>
      <c r="BA125" s="44">
        <v>19550</v>
      </c>
      <c r="BB125" s="25">
        <v>25370</v>
      </c>
      <c r="BC125" s="2">
        <v>29871</v>
      </c>
      <c r="BD125" s="2">
        <v>31979</v>
      </c>
      <c r="BE125" s="124">
        <v>34397</v>
      </c>
    </row>
    <row r="126" spans="1:57" ht="12.75">
      <c r="A126" s="25">
        <f t="shared" si="30"/>
        <v>11</v>
      </c>
      <c r="B126" s="25" t="s">
        <v>12</v>
      </c>
      <c r="C126" s="25"/>
      <c r="D126" s="25"/>
      <c r="E126" s="25"/>
      <c r="F126" s="25">
        <v>3083</v>
      </c>
      <c r="G126" s="25">
        <v>3347</v>
      </c>
      <c r="H126" s="25">
        <v>6123</v>
      </c>
      <c r="I126" s="25">
        <v>5740</v>
      </c>
      <c r="J126" s="25">
        <v>6409</v>
      </c>
      <c r="K126" s="25">
        <v>5909</v>
      </c>
      <c r="L126" s="25">
        <v>5937</v>
      </c>
      <c r="M126" s="25">
        <v>6191</v>
      </c>
      <c r="N126" s="25">
        <v>5298</v>
      </c>
      <c r="O126" s="25">
        <v>2890</v>
      </c>
      <c r="P126" s="25">
        <v>5833</v>
      </c>
      <c r="Q126" s="25">
        <v>4902</v>
      </c>
      <c r="R126" s="25">
        <v>6197</v>
      </c>
      <c r="S126" s="25">
        <v>6915</v>
      </c>
      <c r="T126" s="25">
        <f t="shared" si="31"/>
        <v>11</v>
      </c>
      <c r="U126" s="25">
        <v>6154</v>
      </c>
      <c r="V126" s="25">
        <v>6467</v>
      </c>
      <c r="W126" s="25">
        <v>5830</v>
      </c>
      <c r="X126" s="25">
        <v>7808</v>
      </c>
      <c r="Y126" s="25">
        <v>8114</v>
      </c>
      <c r="Z126" s="25">
        <v>8344</v>
      </c>
      <c r="AA126" s="25">
        <v>7230</v>
      </c>
      <c r="AB126" s="25">
        <v>7386</v>
      </c>
      <c r="AC126" s="25">
        <v>7137</v>
      </c>
      <c r="AD126" s="25">
        <v>7501</v>
      </c>
      <c r="AE126" s="25">
        <v>7447</v>
      </c>
      <c r="AF126" s="25">
        <v>8176</v>
      </c>
      <c r="AG126" s="25">
        <v>8882</v>
      </c>
      <c r="AH126" s="25">
        <v>10328</v>
      </c>
      <c r="AI126" s="25">
        <v>11970</v>
      </c>
      <c r="AJ126" s="25">
        <v>10485</v>
      </c>
      <c r="AK126" s="25">
        <v>4519</v>
      </c>
      <c r="AL126" s="25">
        <v>12164</v>
      </c>
      <c r="AM126" s="25">
        <v>10450</v>
      </c>
      <c r="AN126" s="25">
        <f t="shared" si="32"/>
        <v>11</v>
      </c>
      <c r="AO126" s="25">
        <v>9895</v>
      </c>
      <c r="AP126" s="25">
        <v>5208</v>
      </c>
      <c r="AQ126" s="25">
        <v>7350</v>
      </c>
      <c r="AR126" s="26">
        <v>10820</v>
      </c>
      <c r="AS126" s="44">
        <v>11424</v>
      </c>
      <c r="AT126" s="25">
        <v>12749</v>
      </c>
      <c r="AU126" s="25">
        <v>14540</v>
      </c>
      <c r="AV126" s="25">
        <v>14222</v>
      </c>
      <c r="AW126" s="25">
        <v>6737</v>
      </c>
      <c r="AX126" s="25">
        <v>15556</v>
      </c>
      <c r="AY126" s="25">
        <v>5909</v>
      </c>
      <c r="AZ126" s="44">
        <v>12162</v>
      </c>
      <c r="BA126" s="44">
        <v>14225</v>
      </c>
      <c r="BB126" s="25">
        <v>15172</v>
      </c>
      <c r="BC126" s="2">
        <v>16980</v>
      </c>
      <c r="BD126" s="2">
        <v>19664</v>
      </c>
      <c r="BE126" s="124">
        <v>20159</v>
      </c>
    </row>
    <row r="127" spans="1:57" ht="12.75">
      <c r="A127" s="25">
        <f t="shared" si="30"/>
        <v>12</v>
      </c>
      <c r="B127" s="25" t="s">
        <v>13</v>
      </c>
      <c r="C127" s="25">
        <v>14235</v>
      </c>
      <c r="D127" s="25">
        <v>3790</v>
      </c>
      <c r="E127" s="25">
        <v>6126</v>
      </c>
      <c r="F127" s="25">
        <v>8330</v>
      </c>
      <c r="G127" s="25">
        <v>4145</v>
      </c>
      <c r="H127" s="25">
        <v>10943</v>
      </c>
      <c r="I127" s="25">
        <v>9664</v>
      </c>
      <c r="J127" s="25">
        <v>11627</v>
      </c>
      <c r="K127" s="25">
        <v>10961</v>
      </c>
      <c r="L127" s="25">
        <v>13087</v>
      </c>
      <c r="M127" s="25">
        <v>8786</v>
      </c>
      <c r="N127" s="25">
        <v>9651</v>
      </c>
      <c r="O127" s="25">
        <v>7119</v>
      </c>
      <c r="P127" s="25">
        <v>11520</v>
      </c>
      <c r="Q127" s="25">
        <v>9351</v>
      </c>
      <c r="R127" s="25">
        <v>11070</v>
      </c>
      <c r="S127" s="25">
        <v>10323</v>
      </c>
      <c r="T127" s="25">
        <f t="shared" si="31"/>
        <v>12</v>
      </c>
      <c r="U127" s="25">
        <v>11304</v>
      </c>
      <c r="V127" s="25">
        <v>8233</v>
      </c>
      <c r="W127" s="25">
        <v>7873</v>
      </c>
      <c r="X127" s="25">
        <v>12317</v>
      </c>
      <c r="Y127" s="25">
        <v>11485</v>
      </c>
      <c r="Z127" s="25">
        <v>11432</v>
      </c>
      <c r="AA127" s="25">
        <v>6682</v>
      </c>
      <c r="AB127" s="25">
        <v>12599</v>
      </c>
      <c r="AC127" s="25">
        <v>12073</v>
      </c>
      <c r="AD127" s="25">
        <v>12814</v>
      </c>
      <c r="AE127" s="25">
        <v>13461</v>
      </c>
      <c r="AF127" s="25">
        <v>12124</v>
      </c>
      <c r="AG127" s="25">
        <v>13693</v>
      </c>
      <c r="AH127" s="25">
        <v>15076</v>
      </c>
      <c r="AI127" s="25">
        <v>17508</v>
      </c>
      <c r="AJ127" s="25">
        <v>7090</v>
      </c>
      <c r="AK127" s="25">
        <v>14687</v>
      </c>
      <c r="AL127" s="25">
        <v>14818</v>
      </c>
      <c r="AM127" s="25">
        <v>18787</v>
      </c>
      <c r="AN127" s="25">
        <f t="shared" si="32"/>
        <v>12</v>
      </c>
      <c r="AO127" s="25">
        <v>6200</v>
      </c>
      <c r="AP127" s="25">
        <v>18109</v>
      </c>
      <c r="AQ127" s="25">
        <v>18556</v>
      </c>
      <c r="AR127" s="26">
        <v>20955</v>
      </c>
      <c r="AS127" s="44">
        <v>20153</v>
      </c>
      <c r="AT127" s="25">
        <v>23007</v>
      </c>
      <c r="AU127" s="25">
        <v>25809</v>
      </c>
      <c r="AV127" s="25">
        <v>28479</v>
      </c>
      <c r="AW127" s="25">
        <v>30246</v>
      </c>
      <c r="AX127" s="25">
        <v>3901</v>
      </c>
      <c r="AY127" s="25">
        <v>17197</v>
      </c>
      <c r="AZ127" s="44">
        <v>16352</v>
      </c>
      <c r="BA127" s="44">
        <v>17890</v>
      </c>
      <c r="BB127" s="25">
        <v>20524</v>
      </c>
      <c r="BC127" s="2">
        <v>24940</v>
      </c>
      <c r="BD127" s="2">
        <v>25799</v>
      </c>
      <c r="BE127" s="124">
        <v>23480</v>
      </c>
    </row>
    <row r="128" spans="1:57" ht="12.75">
      <c r="A128" s="25">
        <f t="shared" si="30"/>
        <v>13</v>
      </c>
      <c r="B128" s="25" t="s">
        <v>14</v>
      </c>
      <c r="C128" s="25">
        <v>16484</v>
      </c>
      <c r="D128" s="25">
        <v>12397</v>
      </c>
      <c r="E128" s="25">
        <v>12120</v>
      </c>
      <c r="F128" s="25">
        <v>11397</v>
      </c>
      <c r="G128" s="25">
        <v>11243</v>
      </c>
      <c r="H128" s="25">
        <v>14138</v>
      </c>
      <c r="I128" s="25">
        <v>12813</v>
      </c>
      <c r="J128" s="25">
        <v>14808</v>
      </c>
      <c r="K128" s="25">
        <v>15712</v>
      </c>
      <c r="L128" s="25">
        <v>17044</v>
      </c>
      <c r="M128" s="25">
        <v>16051</v>
      </c>
      <c r="N128" s="25">
        <v>13340</v>
      </c>
      <c r="O128" s="25">
        <v>9444</v>
      </c>
      <c r="P128" s="25">
        <v>12911</v>
      </c>
      <c r="Q128" s="25">
        <v>10868</v>
      </c>
      <c r="R128" s="25">
        <v>17426</v>
      </c>
      <c r="S128" s="25">
        <v>18795</v>
      </c>
      <c r="T128" s="25">
        <f t="shared" si="31"/>
        <v>13</v>
      </c>
      <c r="U128" s="25">
        <v>18111</v>
      </c>
      <c r="V128" s="25">
        <v>16787</v>
      </c>
      <c r="W128" s="25">
        <v>16136</v>
      </c>
      <c r="X128" s="25">
        <v>18299</v>
      </c>
      <c r="Y128" s="25">
        <v>20476</v>
      </c>
      <c r="Z128" s="25">
        <v>20219</v>
      </c>
      <c r="AA128" s="25">
        <v>23132</v>
      </c>
      <c r="AB128" s="25">
        <v>20349</v>
      </c>
      <c r="AC128" s="25">
        <v>20396</v>
      </c>
      <c r="AD128" s="25">
        <v>21333</v>
      </c>
      <c r="AE128" s="25">
        <v>14484</v>
      </c>
      <c r="AF128" s="25">
        <v>16647</v>
      </c>
      <c r="AG128" s="25">
        <v>16207</v>
      </c>
      <c r="AH128" s="25">
        <v>20637</v>
      </c>
      <c r="AI128" s="25">
        <v>19543</v>
      </c>
      <c r="AJ128" s="25">
        <v>22333</v>
      </c>
      <c r="AK128" s="25">
        <v>18112</v>
      </c>
      <c r="AL128" s="25">
        <v>29054</v>
      </c>
      <c r="AM128" s="25">
        <v>20347</v>
      </c>
      <c r="AN128" s="25">
        <f t="shared" si="32"/>
        <v>13</v>
      </c>
      <c r="AO128" s="25">
        <v>15155</v>
      </c>
      <c r="AP128" s="25">
        <v>12135</v>
      </c>
      <c r="AQ128" s="25">
        <v>27609</v>
      </c>
      <c r="AR128" s="26">
        <v>30379</v>
      </c>
      <c r="AS128" s="44">
        <v>31077</v>
      </c>
      <c r="AT128" s="25">
        <v>30150</v>
      </c>
      <c r="AU128" s="25">
        <v>34750</v>
      </c>
      <c r="AV128" s="25">
        <v>22065</v>
      </c>
      <c r="AW128" s="25">
        <v>23557</v>
      </c>
      <c r="AX128" s="25">
        <v>5316</v>
      </c>
      <c r="AY128" s="25">
        <v>18863</v>
      </c>
      <c r="AZ128" s="44">
        <v>19519</v>
      </c>
      <c r="BA128" s="44">
        <v>26410</v>
      </c>
      <c r="BB128" s="25">
        <v>28282</v>
      </c>
      <c r="BC128" s="2">
        <v>34137</v>
      </c>
      <c r="BD128" s="2">
        <v>32456</v>
      </c>
      <c r="BE128" s="124">
        <v>39868</v>
      </c>
    </row>
    <row r="129" spans="1:57" ht="12.75">
      <c r="A129" s="25">
        <f t="shared" si="30"/>
        <v>14</v>
      </c>
      <c r="B129" s="25" t="s">
        <v>15</v>
      </c>
      <c r="C129" s="25">
        <v>10987</v>
      </c>
      <c r="D129" s="25">
        <v>7746</v>
      </c>
      <c r="E129" s="25">
        <v>9705</v>
      </c>
      <c r="F129" s="25">
        <v>6065</v>
      </c>
      <c r="G129" s="25">
        <v>6834</v>
      </c>
      <c r="H129" s="25">
        <v>10667</v>
      </c>
      <c r="I129" s="25">
        <v>9977</v>
      </c>
      <c r="J129" s="25">
        <v>10620</v>
      </c>
      <c r="K129" s="25">
        <v>10178</v>
      </c>
      <c r="L129" s="25">
        <v>11073</v>
      </c>
      <c r="M129" s="25">
        <v>9063</v>
      </c>
      <c r="N129" s="25">
        <v>9771</v>
      </c>
      <c r="O129" s="25">
        <v>5934</v>
      </c>
      <c r="P129" s="25">
        <v>9800</v>
      </c>
      <c r="Q129" s="25">
        <v>8778</v>
      </c>
      <c r="R129" s="25">
        <v>7973</v>
      </c>
      <c r="S129" s="25">
        <v>9575</v>
      </c>
      <c r="T129" s="25">
        <f t="shared" si="31"/>
        <v>14</v>
      </c>
      <c r="U129" s="25">
        <v>7795</v>
      </c>
      <c r="V129" s="25">
        <v>5859</v>
      </c>
      <c r="W129" s="25">
        <v>4830</v>
      </c>
      <c r="X129" s="25">
        <v>8581</v>
      </c>
      <c r="Y129" s="25">
        <v>8213</v>
      </c>
      <c r="Z129" s="25">
        <v>7674</v>
      </c>
      <c r="AA129" s="25">
        <v>8926</v>
      </c>
      <c r="AB129" s="25">
        <v>8756</v>
      </c>
      <c r="AC129" s="25">
        <v>8171</v>
      </c>
      <c r="AD129" s="25">
        <v>7665</v>
      </c>
      <c r="AE129" s="25">
        <v>8821</v>
      </c>
      <c r="AF129" s="25">
        <v>8572</v>
      </c>
      <c r="AG129" s="25">
        <v>10726</v>
      </c>
      <c r="AH129" s="25">
        <v>10897</v>
      </c>
      <c r="AI129" s="25">
        <v>12068</v>
      </c>
      <c r="AJ129" s="25">
        <v>9733</v>
      </c>
      <c r="AK129" s="25">
        <v>8095</v>
      </c>
      <c r="AL129" s="25">
        <v>10953</v>
      </c>
      <c r="AM129" s="25">
        <v>14081</v>
      </c>
      <c r="AN129" s="25">
        <f t="shared" si="32"/>
        <v>14</v>
      </c>
      <c r="AO129" s="25">
        <v>7296</v>
      </c>
      <c r="AP129" s="25">
        <v>9374</v>
      </c>
      <c r="AQ129" s="25">
        <v>12222</v>
      </c>
      <c r="AR129" s="26">
        <v>14686</v>
      </c>
      <c r="AS129" s="44">
        <v>15634</v>
      </c>
      <c r="AT129" s="25">
        <v>17618</v>
      </c>
      <c r="AU129" s="25">
        <v>20722</v>
      </c>
      <c r="AV129" s="25">
        <v>23233</v>
      </c>
      <c r="AW129" s="25">
        <v>26640</v>
      </c>
      <c r="AX129" s="25">
        <v>7990</v>
      </c>
      <c r="AY129" s="25">
        <v>19794</v>
      </c>
      <c r="AZ129" s="44">
        <v>13589</v>
      </c>
      <c r="BA129" s="44">
        <v>16516</v>
      </c>
      <c r="BB129" s="25">
        <v>19560</v>
      </c>
      <c r="BC129" s="2">
        <v>21408</v>
      </c>
      <c r="BD129" s="2">
        <v>23741</v>
      </c>
      <c r="BE129" s="124">
        <v>29797</v>
      </c>
    </row>
    <row r="130" spans="1:57" ht="12.75">
      <c r="A130" s="25">
        <f t="shared" si="30"/>
        <v>15</v>
      </c>
      <c r="B130" s="25" t="s">
        <v>16</v>
      </c>
      <c r="C130" s="25">
        <v>13762</v>
      </c>
      <c r="D130" s="25">
        <v>11554</v>
      </c>
      <c r="E130" s="25">
        <v>11341</v>
      </c>
      <c r="F130" s="25">
        <v>3339</v>
      </c>
      <c r="G130" s="25">
        <v>10409</v>
      </c>
      <c r="H130" s="25">
        <v>9788</v>
      </c>
      <c r="I130" s="25">
        <v>9473</v>
      </c>
      <c r="J130" s="25">
        <v>9918</v>
      </c>
      <c r="K130" s="25">
        <v>12625</v>
      </c>
      <c r="L130" s="25">
        <v>11799</v>
      </c>
      <c r="M130" s="25">
        <v>12368</v>
      </c>
      <c r="N130" s="25">
        <v>10081</v>
      </c>
      <c r="O130" s="25">
        <v>6118</v>
      </c>
      <c r="P130" s="25">
        <v>8461</v>
      </c>
      <c r="Q130" s="25">
        <v>8432</v>
      </c>
      <c r="R130" s="25">
        <v>10672</v>
      </c>
      <c r="S130" s="25">
        <v>11332</v>
      </c>
      <c r="T130" s="25">
        <f t="shared" si="31"/>
        <v>15</v>
      </c>
      <c r="U130" s="25">
        <v>9994</v>
      </c>
      <c r="V130" s="25">
        <v>7319</v>
      </c>
      <c r="W130" s="25">
        <v>7014</v>
      </c>
      <c r="X130" s="25">
        <v>9995</v>
      </c>
      <c r="Y130" s="25">
        <v>9452</v>
      </c>
      <c r="Z130" s="25">
        <v>10017</v>
      </c>
      <c r="AA130" s="25">
        <v>10633</v>
      </c>
      <c r="AB130" s="25">
        <v>9197</v>
      </c>
      <c r="AC130" s="25">
        <v>10245</v>
      </c>
      <c r="AD130" s="25">
        <v>10544</v>
      </c>
      <c r="AE130" s="25">
        <v>10505</v>
      </c>
      <c r="AF130" s="25">
        <v>13185</v>
      </c>
      <c r="AG130" s="25">
        <v>13056</v>
      </c>
      <c r="AH130" s="25">
        <v>14854</v>
      </c>
      <c r="AI130" s="25">
        <v>14638</v>
      </c>
      <c r="AJ130" s="25">
        <v>16153</v>
      </c>
      <c r="AK130" s="25">
        <v>15669</v>
      </c>
      <c r="AL130" s="25">
        <v>20931</v>
      </c>
      <c r="AM130" s="25">
        <v>8849</v>
      </c>
      <c r="AN130" s="25">
        <f t="shared" si="32"/>
        <v>15</v>
      </c>
      <c r="AO130" s="25">
        <v>16007</v>
      </c>
      <c r="AP130" s="25">
        <v>2763</v>
      </c>
      <c r="AQ130" s="25">
        <v>19427</v>
      </c>
      <c r="AR130" s="26">
        <v>23837</v>
      </c>
      <c r="AS130" s="44">
        <v>26255</v>
      </c>
      <c r="AT130" s="25">
        <v>32588</v>
      </c>
      <c r="AU130" s="25">
        <v>32884</v>
      </c>
      <c r="AV130" s="25">
        <v>9646</v>
      </c>
      <c r="AW130" s="25">
        <v>30616</v>
      </c>
      <c r="AX130" s="25">
        <v>7821</v>
      </c>
      <c r="AY130" s="25">
        <v>31943</v>
      </c>
      <c r="AZ130" s="44">
        <v>32852</v>
      </c>
      <c r="BA130" s="44">
        <v>37463</v>
      </c>
      <c r="BB130" s="25">
        <v>44315</v>
      </c>
      <c r="BC130" s="2">
        <v>50697</v>
      </c>
      <c r="BD130" s="2">
        <v>38020</v>
      </c>
      <c r="BE130" s="124">
        <v>53104</v>
      </c>
    </row>
    <row r="131" spans="1:57" ht="12.75">
      <c r="A131" s="25">
        <f t="shared" si="30"/>
        <v>16</v>
      </c>
      <c r="B131" s="25" t="s">
        <v>17</v>
      </c>
      <c r="C131" s="25">
        <v>9093</v>
      </c>
      <c r="D131" s="25">
        <v>7632</v>
      </c>
      <c r="E131" s="25">
        <v>9106</v>
      </c>
      <c r="F131" s="25">
        <v>8628</v>
      </c>
      <c r="G131" s="25">
        <v>8607</v>
      </c>
      <c r="H131" s="25">
        <v>10462</v>
      </c>
      <c r="I131" s="25">
        <v>10735</v>
      </c>
      <c r="J131" s="25">
        <v>11574</v>
      </c>
      <c r="K131" s="25">
        <v>12743</v>
      </c>
      <c r="L131" s="25">
        <v>11748</v>
      </c>
      <c r="M131" s="25">
        <v>11336</v>
      </c>
      <c r="N131" s="25">
        <v>9294</v>
      </c>
      <c r="O131" s="25">
        <v>7508</v>
      </c>
      <c r="P131" s="25">
        <v>10302</v>
      </c>
      <c r="Q131" s="25">
        <v>8902</v>
      </c>
      <c r="R131" s="25">
        <v>12286</v>
      </c>
      <c r="S131" s="25">
        <v>12673</v>
      </c>
      <c r="T131" s="25">
        <f t="shared" si="31"/>
        <v>16</v>
      </c>
      <c r="U131" s="25">
        <v>13791</v>
      </c>
      <c r="V131" s="25">
        <v>11121</v>
      </c>
      <c r="W131" s="25">
        <v>11309</v>
      </c>
      <c r="X131" s="25">
        <v>13291</v>
      </c>
      <c r="Y131" s="25">
        <v>12300</v>
      </c>
      <c r="Z131" s="25">
        <v>13114</v>
      </c>
      <c r="AA131" s="25">
        <v>13483</v>
      </c>
      <c r="AB131" s="25">
        <v>13155</v>
      </c>
      <c r="AC131" s="25">
        <v>14742</v>
      </c>
      <c r="AD131" s="25">
        <v>13360</v>
      </c>
      <c r="AE131" s="25">
        <v>9636</v>
      </c>
      <c r="AF131" s="25">
        <v>12754</v>
      </c>
      <c r="AG131" s="25">
        <v>14642</v>
      </c>
      <c r="AH131" s="25">
        <v>16600</v>
      </c>
      <c r="AI131" s="25">
        <v>11248</v>
      </c>
      <c r="AJ131" s="25">
        <v>16251</v>
      </c>
      <c r="AK131" s="25">
        <v>9574</v>
      </c>
      <c r="AL131" s="25">
        <v>15139</v>
      </c>
      <c r="AM131" s="25">
        <v>9636</v>
      </c>
      <c r="AN131" s="25">
        <f t="shared" si="32"/>
        <v>16</v>
      </c>
      <c r="AO131" s="25">
        <v>12422</v>
      </c>
      <c r="AP131" s="25">
        <v>6857</v>
      </c>
      <c r="AQ131" s="25">
        <v>19712</v>
      </c>
      <c r="AR131" s="26">
        <v>20944</v>
      </c>
      <c r="AS131" s="44">
        <v>22715</v>
      </c>
      <c r="AT131" s="25">
        <v>23952</v>
      </c>
      <c r="AU131" s="25">
        <v>25612</v>
      </c>
      <c r="AV131" s="25">
        <v>13554</v>
      </c>
      <c r="AW131" s="25">
        <v>20449</v>
      </c>
      <c r="AX131" s="25">
        <v>7692</v>
      </c>
      <c r="AY131" s="25">
        <v>22100</v>
      </c>
      <c r="AZ131" s="44">
        <v>21633</v>
      </c>
      <c r="BA131" s="44">
        <v>25689</v>
      </c>
      <c r="BB131" s="25">
        <v>30632</v>
      </c>
      <c r="BC131" s="2">
        <v>34265</v>
      </c>
      <c r="BD131" s="2">
        <v>34315</v>
      </c>
      <c r="BE131" s="124">
        <v>37861</v>
      </c>
    </row>
    <row r="132" spans="1:57" ht="12.75">
      <c r="A132" s="25">
        <f t="shared" si="30"/>
        <v>17</v>
      </c>
      <c r="B132" s="25" t="s">
        <v>18</v>
      </c>
      <c r="C132" s="25">
        <v>245</v>
      </c>
      <c r="D132" s="25">
        <v>139</v>
      </c>
      <c r="E132" s="25">
        <v>177</v>
      </c>
      <c r="F132" s="25">
        <v>172</v>
      </c>
      <c r="G132" s="25">
        <v>267</v>
      </c>
      <c r="H132" s="25">
        <v>503</v>
      </c>
      <c r="I132" s="25">
        <v>384</v>
      </c>
      <c r="J132" s="25">
        <v>522</v>
      </c>
      <c r="K132" s="25">
        <v>570</v>
      </c>
      <c r="L132" s="25">
        <v>654</v>
      </c>
      <c r="M132" s="25">
        <v>661</v>
      </c>
      <c r="N132" s="25"/>
      <c r="O132" s="25"/>
      <c r="P132" s="25"/>
      <c r="Q132" s="25"/>
      <c r="R132" s="25">
        <v>588</v>
      </c>
      <c r="S132" s="25">
        <v>602</v>
      </c>
      <c r="T132" s="25">
        <f t="shared" si="31"/>
        <v>17</v>
      </c>
      <c r="U132" s="25">
        <v>781</v>
      </c>
      <c r="V132" s="25">
        <v>764</v>
      </c>
      <c r="W132" s="25">
        <v>812</v>
      </c>
      <c r="X132" s="25">
        <v>1388</v>
      </c>
      <c r="Y132" s="25">
        <v>1407</v>
      </c>
      <c r="Z132" s="25">
        <v>1561</v>
      </c>
      <c r="AA132" s="25">
        <v>1954</v>
      </c>
      <c r="AB132" s="25">
        <v>1808</v>
      </c>
      <c r="AC132" s="25">
        <v>2582</v>
      </c>
      <c r="AD132" s="25">
        <v>5239</v>
      </c>
      <c r="AE132" s="25">
        <v>6676</v>
      </c>
      <c r="AF132" s="25">
        <v>11581</v>
      </c>
      <c r="AG132" s="25">
        <v>15149</v>
      </c>
      <c r="AH132" s="25">
        <v>15309</v>
      </c>
      <c r="AI132" s="25">
        <v>11016</v>
      </c>
      <c r="AJ132" s="25">
        <v>12549</v>
      </c>
      <c r="AK132" s="25">
        <v>8637</v>
      </c>
      <c r="AL132" s="25">
        <v>7989</v>
      </c>
      <c r="AM132" s="25">
        <v>6295</v>
      </c>
      <c r="AN132" s="25">
        <f t="shared" si="32"/>
        <v>17</v>
      </c>
      <c r="AO132" s="25">
        <v>4232</v>
      </c>
      <c r="AP132" s="25">
        <v>1958</v>
      </c>
      <c r="AQ132" s="25">
        <v>8426</v>
      </c>
      <c r="AR132" s="26">
        <v>9575</v>
      </c>
      <c r="AS132" s="44">
        <v>10570</v>
      </c>
      <c r="AT132" s="25">
        <v>13382</v>
      </c>
      <c r="AU132" s="25">
        <v>15095</v>
      </c>
      <c r="AV132" s="25">
        <v>9960</v>
      </c>
      <c r="AW132" s="25">
        <v>19873</v>
      </c>
      <c r="AX132" s="25">
        <v>6679</v>
      </c>
      <c r="AY132" s="25">
        <v>14813</v>
      </c>
      <c r="AZ132" s="44">
        <v>9208</v>
      </c>
      <c r="BA132" s="44">
        <v>16797</v>
      </c>
      <c r="BB132" s="25">
        <v>20355</v>
      </c>
      <c r="BC132" s="2">
        <v>24986</v>
      </c>
      <c r="BD132" s="2">
        <v>23399</v>
      </c>
      <c r="BE132" s="124">
        <v>25541</v>
      </c>
    </row>
    <row r="133" spans="1:57" ht="12.75">
      <c r="A133" s="25"/>
      <c r="B133" s="25" t="s">
        <v>19</v>
      </c>
      <c r="C133" s="25">
        <f>SUM(C116:C132)</f>
        <v>202465</v>
      </c>
      <c r="D133" s="25">
        <f aca="true" t="shared" si="33" ref="D133:Q133">SUM(D116:D132)</f>
        <v>135868</v>
      </c>
      <c r="E133" s="25">
        <f t="shared" si="33"/>
        <v>153807</v>
      </c>
      <c r="F133" s="25">
        <f t="shared" si="33"/>
        <v>105046</v>
      </c>
      <c r="G133" s="25">
        <f t="shared" si="33"/>
        <v>116925</v>
      </c>
      <c r="H133" s="25">
        <f t="shared" si="33"/>
        <v>170849</v>
      </c>
      <c r="I133" s="25">
        <f t="shared" si="33"/>
        <v>153542</v>
      </c>
      <c r="J133" s="25">
        <f t="shared" si="33"/>
        <v>170684</v>
      </c>
      <c r="K133" s="25">
        <f t="shared" si="33"/>
        <v>172798</v>
      </c>
      <c r="L133" s="25">
        <f t="shared" si="33"/>
        <v>186577</v>
      </c>
      <c r="M133" s="25">
        <f t="shared" si="33"/>
        <v>161736</v>
      </c>
      <c r="N133" s="25">
        <f t="shared" si="33"/>
        <v>141704</v>
      </c>
      <c r="O133" s="25">
        <f t="shared" si="33"/>
        <v>96431</v>
      </c>
      <c r="P133" s="25">
        <f t="shared" si="33"/>
        <v>145898</v>
      </c>
      <c r="Q133" s="25">
        <f t="shared" si="33"/>
        <v>134308</v>
      </c>
      <c r="R133" s="25">
        <f>SUM(R116:R132)</f>
        <v>169687</v>
      </c>
      <c r="S133" s="25">
        <f>SUM(S116:S132)</f>
        <v>180209</v>
      </c>
      <c r="T133" s="25"/>
      <c r="U133" s="25">
        <f>SUM(U116:U132)</f>
        <v>173008</v>
      </c>
      <c r="V133" s="25">
        <f>SUM(V116:V132)</f>
        <v>141419</v>
      </c>
      <c r="W133" s="25">
        <f aca="true" t="shared" si="34" ref="W133:AQ133">SUM(W116:W132)</f>
        <v>133980</v>
      </c>
      <c r="X133" s="25">
        <f t="shared" si="34"/>
        <v>184547</v>
      </c>
      <c r="Y133" s="25">
        <f t="shared" si="34"/>
        <v>184571</v>
      </c>
      <c r="Z133" s="25">
        <f t="shared" si="34"/>
        <v>198914</v>
      </c>
      <c r="AA133" s="25">
        <f t="shared" si="34"/>
        <v>181428</v>
      </c>
      <c r="AB133" s="25">
        <f t="shared" si="34"/>
        <v>190664</v>
      </c>
      <c r="AC133" s="25">
        <f t="shared" si="34"/>
        <v>197313</v>
      </c>
      <c r="AD133" s="25">
        <f t="shared" si="34"/>
        <v>199231</v>
      </c>
      <c r="AE133" s="25">
        <f t="shared" si="34"/>
        <v>187529</v>
      </c>
      <c r="AF133" s="25">
        <f t="shared" si="34"/>
        <v>214324</v>
      </c>
      <c r="AG133" s="25">
        <f t="shared" si="34"/>
        <v>221481</v>
      </c>
      <c r="AH133" s="25">
        <f t="shared" si="34"/>
        <v>263781</v>
      </c>
      <c r="AI133" s="25">
        <f t="shared" si="34"/>
        <v>236008</v>
      </c>
      <c r="AJ133" s="25">
        <f t="shared" si="34"/>
        <v>233132</v>
      </c>
      <c r="AK133" s="25">
        <f t="shared" si="34"/>
        <v>214646</v>
      </c>
      <c r="AL133" s="25">
        <f t="shared" si="34"/>
        <v>280313</v>
      </c>
      <c r="AM133" s="25">
        <f t="shared" si="34"/>
        <v>235449</v>
      </c>
      <c r="AN133" s="25"/>
      <c r="AO133" s="25">
        <f t="shared" si="34"/>
        <v>181027</v>
      </c>
      <c r="AP133" s="25">
        <f t="shared" si="34"/>
        <v>137474</v>
      </c>
      <c r="AQ133" s="25">
        <f t="shared" si="34"/>
        <v>291579</v>
      </c>
      <c r="AR133" s="26">
        <v>334281</v>
      </c>
      <c r="AS133" s="25">
        <f>SUM(AS116:AS132)</f>
        <v>354555</v>
      </c>
      <c r="AT133" s="25">
        <v>430510</v>
      </c>
      <c r="AU133" s="25">
        <v>482031</v>
      </c>
      <c r="AV133" s="25">
        <v>399953</v>
      </c>
      <c r="AW133" s="25">
        <f aca="true" t="shared" si="35" ref="AW133:BD133">SUM(AW116:AW132)</f>
        <v>451695</v>
      </c>
      <c r="AX133" s="25">
        <f t="shared" si="35"/>
        <v>170393</v>
      </c>
      <c r="AY133" s="25">
        <f t="shared" si="35"/>
        <v>335644</v>
      </c>
      <c r="AZ133" s="44">
        <f t="shared" si="35"/>
        <v>362152</v>
      </c>
      <c r="BA133" s="25">
        <f t="shared" si="35"/>
        <v>417085</v>
      </c>
      <c r="BB133" s="2">
        <f t="shared" si="35"/>
        <v>463335</v>
      </c>
      <c r="BC133" s="2">
        <f t="shared" si="35"/>
        <v>532889</v>
      </c>
      <c r="BD133" s="2">
        <f t="shared" si="35"/>
        <v>536727</v>
      </c>
      <c r="BE133" s="2">
        <f>SUM(BE116:BE132)</f>
        <v>614906</v>
      </c>
    </row>
    <row r="134" spans="1:54" ht="12.7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43"/>
      <c r="BA134" s="23"/>
      <c r="BB134" s="23"/>
    </row>
    <row r="135" spans="1:54" ht="12.7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</row>
    <row r="136" spans="1:54" ht="12.7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</row>
    <row r="144" ht="12.75">
      <c r="Q144" s="74"/>
    </row>
    <row r="153" ht="12.75">
      <c r="N153" s="74"/>
    </row>
  </sheetData>
  <sheetProtection/>
  <printOptions/>
  <pageMargins left="0.27" right="0.26" top="0.34" bottom="0.42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8"/>
  <sheetViews>
    <sheetView zoomScalePageLayoutView="0" workbookViewId="0" topLeftCell="U1">
      <selection activeCell="AC26" sqref="AC26"/>
    </sheetView>
  </sheetViews>
  <sheetFormatPr defaultColWidth="9.00390625" defaultRowHeight="12.75"/>
  <cols>
    <col min="1" max="1" width="25.875" style="23" customWidth="1"/>
    <col min="2" max="16384" width="9.125" style="23" customWidth="1"/>
  </cols>
  <sheetData>
    <row r="2" ht="12.75">
      <c r="C2" s="35" t="s">
        <v>26</v>
      </c>
    </row>
    <row r="4" spans="1:26" ht="15.75">
      <c r="A4" s="60"/>
      <c r="B4" s="60"/>
      <c r="C4" s="61"/>
      <c r="D4" s="61"/>
      <c r="E4" s="61"/>
      <c r="F4" s="61"/>
      <c r="G4" s="62"/>
      <c r="H4" s="62"/>
      <c r="I4" s="63" t="s">
        <v>22</v>
      </c>
      <c r="J4" s="61"/>
      <c r="K4" s="61"/>
      <c r="L4" s="61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5"/>
    </row>
    <row r="5" spans="1:26" ht="23.25" customHeight="1">
      <c r="A5" s="66"/>
      <c r="B5" s="60">
        <v>1993</v>
      </c>
      <c r="C5" s="60">
        <v>1994</v>
      </c>
      <c r="D5" s="60">
        <v>1995</v>
      </c>
      <c r="E5" s="60">
        <v>1996</v>
      </c>
      <c r="F5" s="60">
        <v>1997</v>
      </c>
      <c r="G5" s="60">
        <v>1998</v>
      </c>
      <c r="H5" s="60">
        <v>1999</v>
      </c>
      <c r="I5" s="67">
        <v>2000</v>
      </c>
      <c r="J5" s="61">
        <v>2001</v>
      </c>
      <c r="K5" s="68">
        <v>2002</v>
      </c>
      <c r="L5" s="68">
        <v>2003</v>
      </c>
      <c r="M5" s="66">
        <v>2004</v>
      </c>
      <c r="N5" s="66">
        <v>2005</v>
      </c>
      <c r="O5" s="66">
        <v>2006</v>
      </c>
      <c r="P5" s="66">
        <v>2007</v>
      </c>
      <c r="Q5" s="66">
        <v>2008</v>
      </c>
      <c r="R5" s="66">
        <v>2009</v>
      </c>
      <c r="S5" s="66">
        <v>2010</v>
      </c>
      <c r="T5" s="66">
        <v>2011</v>
      </c>
      <c r="U5" s="66">
        <v>2012</v>
      </c>
      <c r="V5" s="66">
        <v>2013</v>
      </c>
      <c r="W5" s="66">
        <v>2014</v>
      </c>
      <c r="X5" s="66">
        <v>2015</v>
      </c>
      <c r="Y5" s="68">
        <v>2016</v>
      </c>
      <c r="Z5" s="25">
        <v>2017</v>
      </c>
    </row>
    <row r="6" spans="1:26" ht="23.25" customHeight="1">
      <c r="A6" s="66" t="s">
        <v>23</v>
      </c>
      <c r="B6" s="69">
        <f>B7+B8</f>
        <v>6</v>
      </c>
      <c r="C6" s="69">
        <f>C7+C8</f>
        <v>6</v>
      </c>
      <c r="D6" s="69">
        <f>D7+D8</f>
        <v>29</v>
      </c>
      <c r="E6" s="69">
        <f>E7+E8</f>
        <v>32</v>
      </c>
      <c r="F6" s="69">
        <f>F7+F8</f>
        <v>31</v>
      </c>
      <c r="G6" s="70">
        <v>39</v>
      </c>
      <c r="H6" s="70">
        <v>56</v>
      </c>
      <c r="I6" s="71">
        <v>56</v>
      </c>
      <c r="J6" s="72">
        <v>45</v>
      </c>
      <c r="K6" s="73">
        <v>34</v>
      </c>
      <c r="L6" s="73">
        <v>49</v>
      </c>
      <c r="M6" s="25">
        <v>91</v>
      </c>
      <c r="N6" s="25">
        <v>129</v>
      </c>
      <c r="O6" s="25">
        <v>186</v>
      </c>
      <c r="P6" s="25">
        <v>216</v>
      </c>
      <c r="Q6" s="25">
        <v>172</v>
      </c>
      <c r="R6" s="25">
        <v>151</v>
      </c>
      <c r="S6" s="25">
        <v>89</v>
      </c>
      <c r="T6" s="25">
        <v>88</v>
      </c>
      <c r="U6" s="25">
        <v>132</v>
      </c>
      <c r="V6" s="25">
        <v>201</v>
      </c>
      <c r="W6" s="25">
        <v>300</v>
      </c>
      <c r="X6" s="25">
        <v>394</v>
      </c>
      <c r="Y6" s="25">
        <v>483</v>
      </c>
      <c r="Z6" s="25">
        <v>531</v>
      </c>
    </row>
    <row r="7" spans="1:26" ht="23.25" customHeight="1">
      <c r="A7" s="68" t="s">
        <v>24</v>
      </c>
      <c r="B7" s="68">
        <v>6</v>
      </c>
      <c r="C7" s="68">
        <v>6</v>
      </c>
      <c r="D7" s="68">
        <v>29</v>
      </c>
      <c r="E7" s="68">
        <v>32</v>
      </c>
      <c r="F7" s="68">
        <v>31</v>
      </c>
      <c r="G7" s="73">
        <v>39</v>
      </c>
      <c r="H7" s="73">
        <v>55</v>
      </c>
      <c r="I7" s="73">
        <v>53</v>
      </c>
      <c r="J7" s="73">
        <v>41</v>
      </c>
      <c r="K7" s="73">
        <v>31</v>
      </c>
      <c r="L7" s="73">
        <v>45</v>
      </c>
      <c r="M7" s="25">
        <v>86</v>
      </c>
      <c r="N7" s="25">
        <v>122</v>
      </c>
      <c r="O7" s="25">
        <v>174</v>
      </c>
      <c r="P7" s="25">
        <v>203</v>
      </c>
      <c r="Q7" s="25">
        <v>164</v>
      </c>
      <c r="R7" s="25">
        <v>145</v>
      </c>
      <c r="S7" s="25">
        <v>87</v>
      </c>
      <c r="T7" s="25">
        <v>82</v>
      </c>
      <c r="U7" s="25">
        <v>126</v>
      </c>
      <c r="V7" s="25">
        <v>190</v>
      </c>
      <c r="W7" s="25">
        <v>287</v>
      </c>
      <c r="X7" s="25">
        <v>377</v>
      </c>
      <c r="Y7" s="25">
        <v>464</v>
      </c>
      <c r="Z7" s="25">
        <v>511</v>
      </c>
    </row>
    <row r="8" spans="1:26" ht="23.25" customHeight="1">
      <c r="A8" s="68" t="s">
        <v>25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73">
        <v>0</v>
      </c>
      <c r="H8" s="73">
        <v>1</v>
      </c>
      <c r="I8" s="73">
        <v>3</v>
      </c>
      <c r="J8" s="73">
        <v>4</v>
      </c>
      <c r="K8" s="73">
        <v>3</v>
      </c>
      <c r="L8" s="73">
        <v>4</v>
      </c>
      <c r="M8" s="25">
        <v>5</v>
      </c>
      <c r="N8" s="25">
        <v>7</v>
      </c>
      <c r="O8" s="25">
        <v>12</v>
      </c>
      <c r="P8" s="25">
        <v>13</v>
      </c>
      <c r="Q8" s="25">
        <v>8</v>
      </c>
      <c r="R8" s="25">
        <v>6</v>
      </c>
      <c r="S8" s="25">
        <v>2</v>
      </c>
      <c r="T8" s="25">
        <v>6</v>
      </c>
      <c r="U8" s="25">
        <v>6</v>
      </c>
      <c r="V8" s="25">
        <v>11</v>
      </c>
      <c r="W8" s="25">
        <v>13</v>
      </c>
      <c r="X8" s="25">
        <v>16</v>
      </c>
      <c r="Y8" s="25">
        <v>19</v>
      </c>
      <c r="Z8" s="25">
        <v>20</v>
      </c>
    </row>
  </sheetData>
  <sheetProtection/>
  <printOptions/>
  <pageMargins left="0.5" right="0.75" top="1.28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">
      <selection activeCell="A34" sqref="A34"/>
    </sheetView>
  </sheetViews>
  <sheetFormatPr defaultColWidth="9.00390625" defaultRowHeight="12.75"/>
  <cols>
    <col min="1" max="1" width="3.125" style="52" customWidth="1"/>
    <col min="2" max="2" width="13.25390625" style="52" customWidth="1"/>
    <col min="3" max="25" width="5.75390625" style="52" customWidth="1"/>
    <col min="26" max="26" width="6.625" style="52" customWidth="1"/>
    <col min="27" max="27" width="6.75390625" style="52" customWidth="1"/>
    <col min="28" max="16384" width="9.125" style="52" customWidth="1"/>
  </cols>
  <sheetData>
    <row r="1" spans="1:25" ht="12.75">
      <c r="A1" s="23"/>
      <c r="B1" s="23"/>
      <c r="C1" s="23"/>
      <c r="D1" s="23"/>
      <c r="E1" s="23"/>
      <c r="F1" s="23"/>
      <c r="G1" s="23"/>
      <c r="H1" s="35" t="s">
        <v>313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 ht="12.75">
      <c r="A2" s="23"/>
      <c r="B2" s="23"/>
      <c r="C2" s="23"/>
      <c r="D2" s="23"/>
      <c r="E2" s="23"/>
      <c r="F2" s="23"/>
      <c r="G2" s="23"/>
      <c r="H2" s="35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8" ht="12.75" customHeight="1">
      <c r="A4" s="24" t="s">
        <v>0</v>
      </c>
      <c r="B4" s="24" t="s">
        <v>508</v>
      </c>
      <c r="C4" s="24">
        <v>1992</v>
      </c>
      <c r="D4" s="24">
        <v>1993</v>
      </c>
      <c r="E4" s="24">
        <v>1994</v>
      </c>
      <c r="F4" s="24">
        <v>1995</v>
      </c>
      <c r="G4" s="24">
        <v>1996</v>
      </c>
      <c r="H4" s="24">
        <v>1997</v>
      </c>
      <c r="I4" s="24">
        <v>1998</v>
      </c>
      <c r="J4" s="24">
        <v>1999</v>
      </c>
      <c r="K4" s="24">
        <v>2000</v>
      </c>
      <c r="L4" s="24">
        <v>2001</v>
      </c>
      <c r="M4" s="24">
        <v>2002</v>
      </c>
      <c r="N4" s="24">
        <v>2003</v>
      </c>
      <c r="O4" s="26">
        <v>2004</v>
      </c>
      <c r="P4" s="26">
        <v>2005</v>
      </c>
      <c r="Q4" s="26">
        <v>2006</v>
      </c>
      <c r="R4" s="26">
        <v>2007</v>
      </c>
      <c r="S4" s="26">
        <v>2008</v>
      </c>
      <c r="T4" s="26">
        <v>2009</v>
      </c>
      <c r="U4" s="26">
        <v>2010</v>
      </c>
      <c r="V4" s="26">
        <v>2011</v>
      </c>
      <c r="W4" s="26">
        <v>2012</v>
      </c>
      <c r="X4" s="26">
        <v>2013</v>
      </c>
      <c r="Y4" s="26">
        <v>2014</v>
      </c>
      <c r="Z4" s="26">
        <v>2015</v>
      </c>
      <c r="AA4" s="26">
        <v>2016</v>
      </c>
      <c r="AB4" s="27">
        <v>2017</v>
      </c>
    </row>
    <row r="5" spans="1:28" ht="12.75">
      <c r="A5" s="25">
        <v>1</v>
      </c>
      <c r="B5" s="25" t="s">
        <v>2</v>
      </c>
      <c r="C5" s="25">
        <v>549</v>
      </c>
      <c r="D5" s="25">
        <v>564</v>
      </c>
      <c r="E5" s="25">
        <v>575</v>
      </c>
      <c r="F5" s="25">
        <v>593</v>
      </c>
      <c r="G5" s="25">
        <v>603</v>
      </c>
      <c r="H5" s="25">
        <v>605</v>
      </c>
      <c r="I5" s="25">
        <v>614</v>
      </c>
      <c r="J5" s="25">
        <v>611</v>
      </c>
      <c r="K5" s="25">
        <v>625</v>
      </c>
      <c r="L5" s="25">
        <v>628</v>
      </c>
      <c r="M5" s="25">
        <v>621</v>
      </c>
      <c r="N5" s="25">
        <v>601</v>
      </c>
      <c r="O5" s="25">
        <v>613</v>
      </c>
      <c r="P5" s="51">
        <v>631</v>
      </c>
      <c r="Q5" s="25">
        <v>658</v>
      </c>
      <c r="R5" s="25">
        <v>613</v>
      </c>
      <c r="S5" s="51">
        <v>631</v>
      </c>
      <c r="T5" s="25">
        <v>696</v>
      </c>
      <c r="U5" s="25">
        <v>615</v>
      </c>
      <c r="V5" s="53">
        <v>586</v>
      </c>
      <c r="W5" s="53">
        <v>558</v>
      </c>
      <c r="X5" s="53">
        <v>557</v>
      </c>
      <c r="Y5" s="25">
        <v>585</v>
      </c>
      <c r="Z5" s="75">
        <v>587</v>
      </c>
      <c r="AA5" s="75">
        <v>603</v>
      </c>
      <c r="AB5" s="126">
        <v>647</v>
      </c>
    </row>
    <row r="6" spans="1:28" ht="12.75">
      <c r="A6" s="25">
        <f>A5+1</f>
        <v>2</v>
      </c>
      <c r="B6" s="25" t="s">
        <v>3</v>
      </c>
      <c r="C6" s="25">
        <v>1882</v>
      </c>
      <c r="D6" s="25">
        <v>1858</v>
      </c>
      <c r="E6" s="25">
        <v>1890</v>
      </c>
      <c r="F6" s="25">
        <v>1918</v>
      </c>
      <c r="G6" s="25">
        <v>1930</v>
      </c>
      <c r="H6" s="25">
        <v>1950</v>
      </c>
      <c r="I6" s="25">
        <v>1866</v>
      </c>
      <c r="J6" s="25">
        <v>1842</v>
      </c>
      <c r="K6" s="25">
        <v>1866</v>
      </c>
      <c r="L6" s="25">
        <v>1920</v>
      </c>
      <c r="M6" s="25">
        <v>1952</v>
      </c>
      <c r="N6" s="25">
        <v>1952</v>
      </c>
      <c r="O6" s="25">
        <v>1975</v>
      </c>
      <c r="P6" s="51">
        <v>1956</v>
      </c>
      <c r="Q6" s="25">
        <v>2037</v>
      </c>
      <c r="R6" s="25">
        <v>1975</v>
      </c>
      <c r="S6" s="51">
        <v>1956</v>
      </c>
      <c r="T6" s="25">
        <v>2152</v>
      </c>
      <c r="U6" s="25">
        <v>2115</v>
      </c>
      <c r="V6" s="53">
        <v>2151</v>
      </c>
      <c r="W6" s="53">
        <v>1847</v>
      </c>
      <c r="X6" s="53">
        <v>1845</v>
      </c>
      <c r="Y6" s="25">
        <v>1831</v>
      </c>
      <c r="Z6" s="75">
        <v>1832</v>
      </c>
      <c r="AA6" s="75">
        <v>1859</v>
      </c>
      <c r="AB6" s="126">
        <v>1905</v>
      </c>
    </row>
    <row r="7" spans="1:28" ht="12.75">
      <c r="A7" s="25">
        <f aca="true" t="shared" si="0" ref="A7:A21">A6+1</f>
        <v>3</v>
      </c>
      <c r="B7" s="25" t="s">
        <v>4</v>
      </c>
      <c r="C7" s="25">
        <v>834</v>
      </c>
      <c r="D7" s="25">
        <v>697</v>
      </c>
      <c r="E7" s="25">
        <v>727</v>
      </c>
      <c r="F7" s="25">
        <v>756</v>
      </c>
      <c r="G7" s="25">
        <v>743</v>
      </c>
      <c r="H7" s="25">
        <v>753</v>
      </c>
      <c r="I7" s="25">
        <v>765</v>
      </c>
      <c r="J7" s="25">
        <v>710</v>
      </c>
      <c r="K7" s="25">
        <v>679</v>
      </c>
      <c r="L7" s="25">
        <v>723</v>
      </c>
      <c r="M7" s="25">
        <v>678</v>
      </c>
      <c r="N7" s="25">
        <v>643</v>
      </c>
      <c r="O7" s="25">
        <v>634</v>
      </c>
      <c r="P7" s="51">
        <v>641</v>
      </c>
      <c r="Q7" s="25">
        <v>643</v>
      </c>
      <c r="R7" s="25">
        <v>634</v>
      </c>
      <c r="S7" s="51">
        <v>641</v>
      </c>
      <c r="T7" s="25">
        <v>634</v>
      </c>
      <c r="U7" s="25">
        <v>573</v>
      </c>
      <c r="V7" s="53">
        <v>610</v>
      </c>
      <c r="W7" s="53">
        <v>588</v>
      </c>
      <c r="X7" s="53">
        <v>593</v>
      </c>
      <c r="Y7" s="25">
        <v>612</v>
      </c>
      <c r="Z7" s="75">
        <v>621</v>
      </c>
      <c r="AA7" s="75">
        <v>653</v>
      </c>
      <c r="AB7" s="126">
        <v>677</v>
      </c>
    </row>
    <row r="8" spans="1:28" ht="12.75">
      <c r="A8" s="25">
        <f t="shared" si="0"/>
        <v>4</v>
      </c>
      <c r="B8" s="25" t="s">
        <v>5</v>
      </c>
      <c r="C8" s="25">
        <v>583</v>
      </c>
      <c r="D8" s="25">
        <v>589</v>
      </c>
      <c r="E8" s="25">
        <v>609</v>
      </c>
      <c r="F8" s="25">
        <v>611</v>
      </c>
      <c r="G8" s="25">
        <v>617</v>
      </c>
      <c r="H8" s="25">
        <v>635</v>
      </c>
      <c r="I8" s="25">
        <v>639</v>
      </c>
      <c r="J8" s="25">
        <v>636</v>
      </c>
      <c r="K8" s="25">
        <v>662</v>
      </c>
      <c r="L8" s="25">
        <v>666</v>
      </c>
      <c r="M8" s="25">
        <v>602</v>
      </c>
      <c r="N8" s="25">
        <v>565</v>
      </c>
      <c r="O8" s="25">
        <v>572</v>
      </c>
      <c r="P8" s="51">
        <v>588</v>
      </c>
      <c r="Q8" s="25">
        <v>605</v>
      </c>
      <c r="R8" s="25">
        <v>572</v>
      </c>
      <c r="S8" s="51">
        <v>588</v>
      </c>
      <c r="T8" s="25">
        <v>678</v>
      </c>
      <c r="U8" s="25">
        <v>589</v>
      </c>
      <c r="V8" s="53">
        <v>613</v>
      </c>
      <c r="W8" s="53">
        <v>571</v>
      </c>
      <c r="X8" s="53">
        <v>590</v>
      </c>
      <c r="Y8" s="25">
        <v>604</v>
      </c>
      <c r="Z8" s="75">
        <v>609</v>
      </c>
      <c r="AA8" s="75">
        <v>623</v>
      </c>
      <c r="AB8" s="126">
        <v>627</v>
      </c>
    </row>
    <row r="9" spans="1:28" ht="12.75">
      <c r="A9" s="25">
        <f t="shared" si="0"/>
        <v>5</v>
      </c>
      <c r="B9" s="25" t="s">
        <v>6</v>
      </c>
      <c r="C9" s="25">
        <v>562</v>
      </c>
      <c r="D9" s="25">
        <v>577</v>
      </c>
      <c r="E9" s="25">
        <v>601</v>
      </c>
      <c r="F9" s="25">
        <v>602</v>
      </c>
      <c r="G9" s="25">
        <v>604</v>
      </c>
      <c r="H9" s="25">
        <v>610</v>
      </c>
      <c r="I9" s="25">
        <v>631</v>
      </c>
      <c r="J9" s="25">
        <v>626</v>
      </c>
      <c r="K9" s="25">
        <v>613</v>
      </c>
      <c r="L9" s="25">
        <v>579</v>
      </c>
      <c r="M9" s="25">
        <v>507</v>
      </c>
      <c r="N9" s="25">
        <v>522</v>
      </c>
      <c r="O9" s="25">
        <v>522</v>
      </c>
      <c r="P9" s="51">
        <v>503</v>
      </c>
      <c r="Q9" s="25">
        <v>543</v>
      </c>
      <c r="R9" s="25">
        <v>522</v>
      </c>
      <c r="S9" s="51">
        <v>503</v>
      </c>
      <c r="T9" s="25">
        <v>542</v>
      </c>
      <c r="U9" s="25">
        <v>514</v>
      </c>
      <c r="V9" s="53">
        <v>480</v>
      </c>
      <c r="W9" s="53">
        <v>479</v>
      </c>
      <c r="X9" s="53">
        <v>477</v>
      </c>
      <c r="Y9" s="25">
        <v>497</v>
      </c>
      <c r="Z9" s="75">
        <v>519</v>
      </c>
      <c r="AA9" s="75">
        <v>525</v>
      </c>
      <c r="AB9" s="126">
        <v>551</v>
      </c>
    </row>
    <row r="10" spans="1:28" ht="12.75">
      <c r="A10" s="25">
        <f t="shared" si="0"/>
        <v>6</v>
      </c>
      <c r="B10" s="25" t="s">
        <v>7</v>
      </c>
      <c r="C10" s="25">
        <v>468</v>
      </c>
      <c r="D10" s="25">
        <v>494</v>
      </c>
      <c r="E10" s="25">
        <v>490</v>
      </c>
      <c r="F10" s="25">
        <v>498</v>
      </c>
      <c r="G10" s="25">
        <v>507</v>
      </c>
      <c r="H10" s="25">
        <v>533</v>
      </c>
      <c r="I10" s="25">
        <v>489</v>
      </c>
      <c r="J10" s="25">
        <v>473</v>
      </c>
      <c r="K10" s="25">
        <v>488</v>
      </c>
      <c r="L10" s="25">
        <v>456</v>
      </c>
      <c r="M10" s="25">
        <v>442</v>
      </c>
      <c r="N10" s="25">
        <v>416</v>
      </c>
      <c r="O10" s="25">
        <v>415</v>
      </c>
      <c r="P10" s="51">
        <v>424</v>
      </c>
      <c r="Q10" s="25">
        <v>422</v>
      </c>
      <c r="R10" s="25">
        <v>415</v>
      </c>
      <c r="S10" s="51">
        <v>424</v>
      </c>
      <c r="T10" s="25">
        <v>390</v>
      </c>
      <c r="U10" s="25">
        <v>410</v>
      </c>
      <c r="V10" s="53">
        <v>368</v>
      </c>
      <c r="W10" s="53">
        <v>316</v>
      </c>
      <c r="X10" s="53">
        <v>334</v>
      </c>
      <c r="Y10" s="25">
        <v>348</v>
      </c>
      <c r="Z10" s="75">
        <v>357</v>
      </c>
      <c r="AA10" s="75">
        <v>363</v>
      </c>
      <c r="AB10" s="126">
        <v>373</v>
      </c>
    </row>
    <row r="11" spans="1:28" ht="12.75">
      <c r="A11" s="25">
        <f t="shared" si="0"/>
        <v>7</v>
      </c>
      <c r="B11" s="25" t="s">
        <v>8</v>
      </c>
      <c r="C11" s="25">
        <v>701</v>
      </c>
      <c r="D11" s="25">
        <v>696</v>
      </c>
      <c r="E11" s="25">
        <v>716</v>
      </c>
      <c r="F11" s="25">
        <v>708</v>
      </c>
      <c r="G11" s="25">
        <v>703</v>
      </c>
      <c r="H11" s="25">
        <v>723</v>
      </c>
      <c r="I11" s="25">
        <v>746</v>
      </c>
      <c r="J11" s="25">
        <v>744</v>
      </c>
      <c r="K11" s="25">
        <v>749</v>
      </c>
      <c r="L11" s="25">
        <v>729</v>
      </c>
      <c r="M11" s="25">
        <v>342</v>
      </c>
      <c r="N11" s="25">
        <v>620</v>
      </c>
      <c r="O11" s="25">
        <v>608</v>
      </c>
      <c r="P11" s="51">
        <v>626</v>
      </c>
      <c r="Q11" s="25">
        <v>626</v>
      </c>
      <c r="R11" s="25">
        <v>608</v>
      </c>
      <c r="S11" s="51">
        <v>626</v>
      </c>
      <c r="T11" s="25">
        <v>656</v>
      </c>
      <c r="U11" s="25">
        <v>664</v>
      </c>
      <c r="V11" s="53">
        <v>633</v>
      </c>
      <c r="W11" s="53">
        <v>632</v>
      </c>
      <c r="X11" s="53">
        <v>620</v>
      </c>
      <c r="Y11" s="25">
        <v>627</v>
      </c>
      <c r="Z11" s="75">
        <v>639</v>
      </c>
      <c r="AA11" s="75">
        <v>643</v>
      </c>
      <c r="AB11" s="126">
        <v>663</v>
      </c>
    </row>
    <row r="12" spans="1:28" ht="12.75">
      <c r="A12" s="25">
        <f t="shared" si="0"/>
        <v>8</v>
      </c>
      <c r="B12" s="25" t="s">
        <v>9</v>
      </c>
      <c r="C12" s="25">
        <v>935</v>
      </c>
      <c r="D12" s="25">
        <v>965</v>
      </c>
      <c r="E12" s="25">
        <v>989</v>
      </c>
      <c r="F12" s="25">
        <v>1018</v>
      </c>
      <c r="G12" s="25">
        <v>1002</v>
      </c>
      <c r="H12" s="25">
        <v>1010</v>
      </c>
      <c r="I12" s="25">
        <v>994</v>
      </c>
      <c r="J12" s="25">
        <v>970</v>
      </c>
      <c r="K12" s="25">
        <v>976</v>
      </c>
      <c r="L12" s="25">
        <v>938</v>
      </c>
      <c r="M12" s="25">
        <v>780</v>
      </c>
      <c r="N12" s="25">
        <v>770</v>
      </c>
      <c r="O12" s="25">
        <v>785</v>
      </c>
      <c r="P12" s="51">
        <v>839</v>
      </c>
      <c r="Q12" s="25">
        <v>833</v>
      </c>
      <c r="R12" s="25">
        <v>785</v>
      </c>
      <c r="S12" s="51">
        <v>839</v>
      </c>
      <c r="T12" s="25">
        <v>780</v>
      </c>
      <c r="U12" s="25">
        <v>807</v>
      </c>
      <c r="V12" s="53">
        <v>733</v>
      </c>
      <c r="W12" s="53">
        <v>728</v>
      </c>
      <c r="X12" s="53">
        <v>734</v>
      </c>
      <c r="Y12" s="25">
        <v>733</v>
      </c>
      <c r="Z12" s="75">
        <v>748</v>
      </c>
      <c r="AA12" s="75">
        <v>760</v>
      </c>
      <c r="AB12" s="126">
        <v>795</v>
      </c>
    </row>
    <row r="13" spans="1:28" ht="12.75">
      <c r="A13" s="25">
        <f t="shared" si="0"/>
        <v>9</v>
      </c>
      <c r="B13" s="25" t="s">
        <v>10</v>
      </c>
      <c r="C13" s="25">
        <v>948</v>
      </c>
      <c r="D13" s="25">
        <v>910</v>
      </c>
      <c r="E13" s="25">
        <v>948</v>
      </c>
      <c r="F13" s="25">
        <v>948</v>
      </c>
      <c r="G13" s="25">
        <v>950</v>
      </c>
      <c r="H13" s="25">
        <v>965</v>
      </c>
      <c r="I13" s="25">
        <v>891</v>
      </c>
      <c r="J13" s="25">
        <v>892</v>
      </c>
      <c r="K13" s="25">
        <v>811</v>
      </c>
      <c r="L13" s="25">
        <v>777</v>
      </c>
      <c r="M13" s="25">
        <v>699</v>
      </c>
      <c r="N13" s="25">
        <v>709</v>
      </c>
      <c r="O13" s="25">
        <v>695</v>
      </c>
      <c r="P13" s="51">
        <v>698</v>
      </c>
      <c r="Q13" s="25">
        <v>700</v>
      </c>
      <c r="R13" s="25">
        <v>695</v>
      </c>
      <c r="S13" s="51">
        <v>698</v>
      </c>
      <c r="T13" s="25">
        <v>764</v>
      </c>
      <c r="U13" s="25">
        <v>727</v>
      </c>
      <c r="V13" s="53">
        <v>726</v>
      </c>
      <c r="W13" s="53">
        <v>698</v>
      </c>
      <c r="X13" s="53">
        <v>698</v>
      </c>
      <c r="Y13" s="25">
        <v>683</v>
      </c>
      <c r="Z13" s="53">
        <v>701</v>
      </c>
      <c r="AA13" s="76">
        <v>715</v>
      </c>
      <c r="AB13" s="127">
        <v>737</v>
      </c>
    </row>
    <row r="14" spans="1:28" ht="12.75">
      <c r="A14" s="25">
        <f t="shared" si="0"/>
        <v>10</v>
      </c>
      <c r="B14" s="25" t="s">
        <v>11</v>
      </c>
      <c r="C14" s="25">
        <v>874</v>
      </c>
      <c r="D14" s="25">
        <v>904</v>
      </c>
      <c r="E14" s="25">
        <v>896</v>
      </c>
      <c r="F14" s="25">
        <v>928</v>
      </c>
      <c r="G14" s="25">
        <v>904</v>
      </c>
      <c r="H14" s="25">
        <v>906</v>
      </c>
      <c r="I14" s="25">
        <v>902</v>
      </c>
      <c r="J14" s="25">
        <v>855</v>
      </c>
      <c r="K14" s="25">
        <v>851</v>
      </c>
      <c r="L14" s="25">
        <v>800</v>
      </c>
      <c r="M14" s="25">
        <v>730</v>
      </c>
      <c r="N14" s="25">
        <v>661</v>
      </c>
      <c r="O14" s="25">
        <v>641</v>
      </c>
      <c r="P14" s="51">
        <v>665</v>
      </c>
      <c r="Q14" s="25">
        <v>687</v>
      </c>
      <c r="R14" s="25">
        <v>641</v>
      </c>
      <c r="S14" s="51">
        <v>665</v>
      </c>
      <c r="T14" s="25">
        <v>692</v>
      </c>
      <c r="U14" s="25">
        <v>737</v>
      </c>
      <c r="V14" s="53">
        <v>639</v>
      </c>
      <c r="W14" s="53">
        <v>567</v>
      </c>
      <c r="X14" s="53">
        <v>571</v>
      </c>
      <c r="Y14" s="25">
        <v>582</v>
      </c>
      <c r="Z14" s="53">
        <v>586</v>
      </c>
      <c r="AA14" s="76">
        <v>601</v>
      </c>
      <c r="AB14" s="127">
        <v>617</v>
      </c>
    </row>
    <row r="15" spans="1:28" ht="12.75">
      <c r="A15" s="25">
        <f t="shared" si="0"/>
        <v>11</v>
      </c>
      <c r="B15" s="25" t="s">
        <v>12</v>
      </c>
      <c r="C15" s="25">
        <v>505</v>
      </c>
      <c r="D15" s="25">
        <v>503</v>
      </c>
      <c r="E15" s="25">
        <v>507</v>
      </c>
      <c r="F15" s="25">
        <v>512</v>
      </c>
      <c r="G15" s="25">
        <v>524</v>
      </c>
      <c r="H15" s="25">
        <v>546</v>
      </c>
      <c r="I15" s="25">
        <v>542</v>
      </c>
      <c r="J15" s="25">
        <v>532</v>
      </c>
      <c r="K15" s="25">
        <v>538</v>
      </c>
      <c r="L15" s="25">
        <v>501</v>
      </c>
      <c r="M15" s="25">
        <v>517</v>
      </c>
      <c r="N15" s="25">
        <v>473</v>
      </c>
      <c r="O15" s="25">
        <v>477</v>
      </c>
      <c r="P15" s="51">
        <v>484</v>
      </c>
      <c r="Q15" s="25">
        <v>492</v>
      </c>
      <c r="R15" s="25">
        <v>477</v>
      </c>
      <c r="S15" s="51">
        <v>484</v>
      </c>
      <c r="T15" s="25">
        <v>486</v>
      </c>
      <c r="U15" s="25">
        <v>487</v>
      </c>
      <c r="V15" s="53">
        <v>466</v>
      </c>
      <c r="W15" s="53">
        <v>436</v>
      </c>
      <c r="X15" s="53">
        <v>435</v>
      </c>
      <c r="Y15" s="25">
        <v>428</v>
      </c>
      <c r="Z15" s="53">
        <v>442</v>
      </c>
      <c r="AA15" s="76">
        <v>438</v>
      </c>
      <c r="AB15" s="127">
        <v>454</v>
      </c>
    </row>
    <row r="16" spans="1:28" ht="12.75">
      <c r="A16" s="25">
        <f t="shared" si="0"/>
        <v>12</v>
      </c>
      <c r="B16" s="25" t="s">
        <v>13</v>
      </c>
      <c r="C16" s="25">
        <v>669</v>
      </c>
      <c r="D16" s="25">
        <v>753</v>
      </c>
      <c r="E16" s="25">
        <v>855</v>
      </c>
      <c r="F16" s="25">
        <v>780</v>
      </c>
      <c r="G16" s="25">
        <v>821</v>
      </c>
      <c r="H16" s="25">
        <v>920</v>
      </c>
      <c r="I16" s="25">
        <v>831</v>
      </c>
      <c r="J16" s="25">
        <v>812</v>
      </c>
      <c r="K16" s="25">
        <v>846</v>
      </c>
      <c r="L16" s="25">
        <v>885</v>
      </c>
      <c r="M16" s="25">
        <v>819</v>
      </c>
      <c r="N16" s="25">
        <v>848</v>
      </c>
      <c r="O16" s="25">
        <v>851</v>
      </c>
      <c r="P16" s="51">
        <v>871</v>
      </c>
      <c r="Q16" s="25">
        <v>1003</v>
      </c>
      <c r="R16" s="25">
        <v>851</v>
      </c>
      <c r="S16" s="51">
        <v>871</v>
      </c>
      <c r="T16" s="25">
        <v>853</v>
      </c>
      <c r="U16" s="25">
        <v>898</v>
      </c>
      <c r="V16" s="53">
        <v>801</v>
      </c>
      <c r="W16" s="53">
        <v>778</v>
      </c>
      <c r="X16" s="53">
        <v>767</v>
      </c>
      <c r="Y16" s="25">
        <v>773</v>
      </c>
      <c r="Z16" s="75">
        <v>754</v>
      </c>
      <c r="AA16" s="75">
        <v>775</v>
      </c>
      <c r="AB16" s="126">
        <v>779</v>
      </c>
    </row>
    <row r="17" spans="1:28" ht="12.75">
      <c r="A17" s="25">
        <f t="shared" si="0"/>
        <v>13</v>
      </c>
      <c r="B17" s="25" t="s">
        <v>14</v>
      </c>
      <c r="C17" s="25">
        <v>780</v>
      </c>
      <c r="D17" s="25">
        <v>723</v>
      </c>
      <c r="E17" s="25">
        <v>790</v>
      </c>
      <c r="F17" s="25">
        <v>860</v>
      </c>
      <c r="G17" s="25">
        <v>886</v>
      </c>
      <c r="H17" s="25">
        <v>964</v>
      </c>
      <c r="I17" s="25">
        <v>964</v>
      </c>
      <c r="J17" s="25">
        <v>978</v>
      </c>
      <c r="K17" s="25">
        <v>998</v>
      </c>
      <c r="L17" s="25">
        <v>1000</v>
      </c>
      <c r="M17" s="25">
        <v>1004</v>
      </c>
      <c r="N17" s="25">
        <v>975</v>
      </c>
      <c r="O17" s="25">
        <v>951</v>
      </c>
      <c r="P17" s="51">
        <v>866</v>
      </c>
      <c r="Q17" s="25">
        <v>857</v>
      </c>
      <c r="R17" s="25">
        <v>951</v>
      </c>
      <c r="S17" s="51">
        <v>866</v>
      </c>
      <c r="T17" s="25">
        <v>757</v>
      </c>
      <c r="U17" s="25">
        <v>589</v>
      </c>
      <c r="V17" s="53">
        <v>566</v>
      </c>
      <c r="W17" s="53">
        <v>549</v>
      </c>
      <c r="X17" s="53">
        <v>579</v>
      </c>
      <c r="Y17" s="25">
        <v>621</v>
      </c>
      <c r="Z17" s="75">
        <v>647</v>
      </c>
      <c r="AA17" s="75">
        <v>652</v>
      </c>
      <c r="AB17" s="126">
        <v>651</v>
      </c>
    </row>
    <row r="18" spans="1:28" ht="12.75">
      <c r="A18" s="25">
        <f t="shared" si="0"/>
        <v>14</v>
      </c>
      <c r="B18" s="25" t="s">
        <v>15</v>
      </c>
      <c r="C18" s="25">
        <v>537</v>
      </c>
      <c r="D18" s="25">
        <v>549</v>
      </c>
      <c r="E18" s="25">
        <v>554</v>
      </c>
      <c r="F18" s="25">
        <v>558</v>
      </c>
      <c r="G18" s="25">
        <v>557</v>
      </c>
      <c r="H18" s="25">
        <v>562</v>
      </c>
      <c r="I18" s="25">
        <v>540</v>
      </c>
      <c r="J18" s="25">
        <v>523</v>
      </c>
      <c r="K18" s="25">
        <v>543</v>
      </c>
      <c r="L18" s="25">
        <v>537</v>
      </c>
      <c r="M18" s="25">
        <v>536</v>
      </c>
      <c r="N18" s="25">
        <v>534</v>
      </c>
      <c r="O18" s="25">
        <v>534</v>
      </c>
      <c r="P18" s="51">
        <v>514</v>
      </c>
      <c r="Q18" s="25">
        <v>525</v>
      </c>
      <c r="R18" s="25">
        <v>534</v>
      </c>
      <c r="S18" s="51">
        <v>514</v>
      </c>
      <c r="T18" s="25">
        <v>537</v>
      </c>
      <c r="U18" s="25">
        <v>504</v>
      </c>
      <c r="V18" s="53">
        <v>467</v>
      </c>
      <c r="W18" s="53">
        <v>428</v>
      </c>
      <c r="X18" s="53">
        <v>440</v>
      </c>
      <c r="Y18" s="25">
        <v>460</v>
      </c>
      <c r="Z18" s="75">
        <v>466</v>
      </c>
      <c r="AA18" s="75">
        <v>482</v>
      </c>
      <c r="AB18" s="126">
        <v>499</v>
      </c>
    </row>
    <row r="19" spans="1:28" ht="12.75">
      <c r="A19" s="25">
        <f t="shared" si="0"/>
        <v>15</v>
      </c>
      <c r="B19" s="25" t="s">
        <v>16</v>
      </c>
      <c r="C19" s="25">
        <v>637</v>
      </c>
      <c r="D19" s="25">
        <v>680</v>
      </c>
      <c r="E19" s="25">
        <v>694</v>
      </c>
      <c r="F19" s="25">
        <v>711</v>
      </c>
      <c r="G19" s="25">
        <v>727</v>
      </c>
      <c r="H19" s="25">
        <v>738</v>
      </c>
      <c r="I19" s="25">
        <v>750</v>
      </c>
      <c r="J19" s="25">
        <v>768</v>
      </c>
      <c r="K19" s="25">
        <v>781</v>
      </c>
      <c r="L19" s="25">
        <v>793</v>
      </c>
      <c r="M19" s="25">
        <v>633</v>
      </c>
      <c r="N19" s="25">
        <v>613</v>
      </c>
      <c r="O19" s="25">
        <v>609</v>
      </c>
      <c r="P19" s="51">
        <v>623</v>
      </c>
      <c r="Q19" s="25">
        <v>651</v>
      </c>
      <c r="R19" s="25">
        <v>609</v>
      </c>
      <c r="S19" s="51">
        <v>623</v>
      </c>
      <c r="T19" s="25">
        <v>678</v>
      </c>
      <c r="U19" s="25">
        <v>662</v>
      </c>
      <c r="V19" s="53">
        <v>670</v>
      </c>
      <c r="W19" s="53">
        <v>655</v>
      </c>
      <c r="X19" s="53">
        <v>652</v>
      </c>
      <c r="Y19" s="25">
        <v>664</v>
      </c>
      <c r="Z19" s="75">
        <v>672</v>
      </c>
      <c r="AA19" s="75">
        <v>681</v>
      </c>
      <c r="AB19" s="126">
        <v>692</v>
      </c>
    </row>
    <row r="20" spans="1:28" ht="12.75">
      <c r="A20" s="25">
        <f t="shared" si="0"/>
        <v>16</v>
      </c>
      <c r="B20" s="25" t="s">
        <v>17</v>
      </c>
      <c r="C20" s="25">
        <v>781</v>
      </c>
      <c r="D20" s="25">
        <v>756</v>
      </c>
      <c r="E20" s="25">
        <v>775</v>
      </c>
      <c r="F20" s="25">
        <v>796</v>
      </c>
      <c r="G20" s="25">
        <v>814</v>
      </c>
      <c r="H20" s="25">
        <v>784</v>
      </c>
      <c r="I20" s="25">
        <v>752</v>
      </c>
      <c r="J20" s="25">
        <v>717</v>
      </c>
      <c r="K20" s="25">
        <v>677</v>
      </c>
      <c r="L20" s="25">
        <v>653</v>
      </c>
      <c r="M20" s="25">
        <v>565</v>
      </c>
      <c r="N20" s="25">
        <v>580</v>
      </c>
      <c r="O20" s="25">
        <v>544</v>
      </c>
      <c r="P20" s="51">
        <v>551</v>
      </c>
      <c r="Q20" s="25">
        <v>565</v>
      </c>
      <c r="R20" s="25">
        <v>544</v>
      </c>
      <c r="S20" s="51">
        <v>551</v>
      </c>
      <c r="T20" s="25">
        <v>571</v>
      </c>
      <c r="U20" s="25">
        <v>589</v>
      </c>
      <c r="V20" s="53">
        <v>544</v>
      </c>
      <c r="W20" s="53">
        <v>500</v>
      </c>
      <c r="X20" s="53">
        <v>508</v>
      </c>
      <c r="Y20" s="25">
        <v>496</v>
      </c>
      <c r="Z20" s="75">
        <v>503</v>
      </c>
      <c r="AA20" s="75">
        <v>508</v>
      </c>
      <c r="AB20" s="126">
        <v>518</v>
      </c>
    </row>
    <row r="21" spans="1:28" ht="12.75">
      <c r="A21" s="25">
        <f t="shared" si="0"/>
        <v>17</v>
      </c>
      <c r="B21" s="25" t="s">
        <v>18</v>
      </c>
      <c r="C21" s="25">
        <v>2105</v>
      </c>
      <c r="D21" s="25">
        <v>2211</v>
      </c>
      <c r="E21" s="25">
        <v>2234</v>
      </c>
      <c r="F21" s="25">
        <v>2031</v>
      </c>
      <c r="G21" s="25">
        <v>1641</v>
      </c>
      <c r="H21" s="25">
        <v>1495</v>
      </c>
      <c r="I21" s="25">
        <v>1053</v>
      </c>
      <c r="J21" s="25">
        <v>663</v>
      </c>
      <c r="K21" s="25">
        <v>802</v>
      </c>
      <c r="L21" s="25">
        <v>424</v>
      </c>
      <c r="M21" s="25">
        <v>1218</v>
      </c>
      <c r="N21" s="25">
        <v>927</v>
      </c>
      <c r="O21" s="25">
        <v>566</v>
      </c>
      <c r="P21" s="51">
        <v>610</v>
      </c>
      <c r="Q21" s="25">
        <v>765</v>
      </c>
      <c r="R21" s="25">
        <v>566</v>
      </c>
      <c r="S21" s="51">
        <v>610</v>
      </c>
      <c r="T21" s="25">
        <v>625</v>
      </c>
      <c r="U21" s="25">
        <v>556</v>
      </c>
      <c r="V21" s="53">
        <v>455</v>
      </c>
      <c r="W21" s="53">
        <v>501</v>
      </c>
      <c r="X21" s="53">
        <v>634</v>
      </c>
      <c r="Y21" s="25">
        <v>752</v>
      </c>
      <c r="Z21" s="53">
        <v>741</v>
      </c>
      <c r="AA21" s="76">
        <v>745</v>
      </c>
      <c r="AB21" s="127">
        <v>691</v>
      </c>
    </row>
    <row r="22" spans="1:28" ht="12.75">
      <c r="A22" s="25"/>
      <c r="B22" s="25" t="s">
        <v>19</v>
      </c>
      <c r="C22" s="25">
        <f>SUM(C5:C21)</f>
        <v>14350</v>
      </c>
      <c r="D22" s="25">
        <f aca="true" t="shared" si="1" ref="D22:N22">SUM(D5:D21)</f>
        <v>14429</v>
      </c>
      <c r="E22" s="25">
        <f t="shared" si="1"/>
        <v>14850</v>
      </c>
      <c r="F22" s="25">
        <f t="shared" si="1"/>
        <v>14828</v>
      </c>
      <c r="G22" s="25">
        <f t="shared" si="1"/>
        <v>14533</v>
      </c>
      <c r="H22" s="25">
        <f t="shared" si="1"/>
        <v>14699</v>
      </c>
      <c r="I22" s="25">
        <f t="shared" si="1"/>
        <v>13969</v>
      </c>
      <c r="J22" s="25">
        <f t="shared" si="1"/>
        <v>13352</v>
      </c>
      <c r="K22" s="25">
        <f t="shared" si="1"/>
        <v>13505</v>
      </c>
      <c r="L22" s="25">
        <f t="shared" si="1"/>
        <v>13009</v>
      </c>
      <c r="M22" s="25">
        <f t="shared" si="1"/>
        <v>12645</v>
      </c>
      <c r="N22" s="25">
        <f t="shared" si="1"/>
        <v>12409</v>
      </c>
      <c r="O22" s="25">
        <v>11992</v>
      </c>
      <c r="P22" s="44">
        <v>12090</v>
      </c>
      <c r="Q22" s="25">
        <v>12612</v>
      </c>
      <c r="R22" s="25">
        <f>SUM(R5:R21)</f>
        <v>11992</v>
      </c>
      <c r="S22" s="44">
        <f>SUM(S5:S21)</f>
        <v>12090</v>
      </c>
      <c r="T22" s="25">
        <f>SUM(T5:T21)</f>
        <v>12491</v>
      </c>
      <c r="U22" s="25">
        <f>SUM(U5:U21)</f>
        <v>12036</v>
      </c>
      <c r="V22" s="51">
        <v>11508</v>
      </c>
      <c r="W22" s="51">
        <v>10831</v>
      </c>
      <c r="X22" s="51">
        <f>SUM(X5:X21)</f>
        <v>11034</v>
      </c>
      <c r="Y22" s="51">
        <f>SUM(Y5:Y21)</f>
        <v>11296</v>
      </c>
      <c r="Z22" s="51">
        <f>SUM(Z5:Z21)</f>
        <v>11424</v>
      </c>
      <c r="AA22" s="77">
        <f>SUM(AA5:AA21)</f>
        <v>11626</v>
      </c>
      <c r="AB22" s="77">
        <f>SUM(AB5:AB21)</f>
        <v>11876</v>
      </c>
    </row>
    <row r="23" spans="1:25" ht="12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</row>
    <row r="24" spans="1:25" ht="12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</row>
  </sheetData>
  <sheetProtection/>
  <printOptions/>
  <pageMargins left="0.19" right="0.17" top="0.75" bottom="0.75" header="0.3" footer="0.3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23"/>
  <sheetViews>
    <sheetView tabSelected="1" zoomScalePageLayoutView="0" workbookViewId="0" topLeftCell="R1">
      <selection activeCell="AM20" sqref="AL20:AM20"/>
    </sheetView>
  </sheetViews>
  <sheetFormatPr defaultColWidth="9.00390625" defaultRowHeight="12.75"/>
  <cols>
    <col min="1" max="1" width="3.75390625" style="52" customWidth="1"/>
    <col min="2" max="2" width="12.25390625" style="52" customWidth="1"/>
    <col min="3" max="7" width="5.00390625" style="52" customWidth="1"/>
    <col min="8" max="8" width="5.875" style="52" customWidth="1"/>
    <col min="9" max="9" width="5.75390625" style="52" customWidth="1"/>
    <col min="10" max="10" width="6.00390625" style="52" customWidth="1"/>
    <col min="11" max="11" width="5.75390625" style="52" customWidth="1"/>
    <col min="12" max="12" width="5.875" style="52" customWidth="1"/>
    <col min="13" max="13" width="5.125" style="52" customWidth="1"/>
    <col min="14" max="27" width="5.00390625" style="52" customWidth="1"/>
    <col min="28" max="28" width="5.75390625" style="52" customWidth="1"/>
    <col min="29" max="16384" width="9.125" style="52" customWidth="1"/>
  </cols>
  <sheetData>
    <row r="1" spans="1:25" ht="12.75">
      <c r="A1" s="23"/>
      <c r="B1" s="23"/>
      <c r="C1" s="23"/>
      <c r="D1" s="23"/>
      <c r="E1" s="23"/>
      <c r="F1" s="35" t="s">
        <v>314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 ht="12.75">
      <c r="A2" s="23"/>
      <c r="B2" s="23"/>
      <c r="C2" s="23"/>
      <c r="D2" s="23"/>
      <c r="E2" s="23"/>
      <c r="F2" s="35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ht="12.75">
      <c r="A3" s="23"/>
      <c r="B3" s="23"/>
      <c r="C3" s="23"/>
      <c r="D3" s="23"/>
      <c r="E3" s="23"/>
      <c r="F3" s="23"/>
      <c r="G3" s="23"/>
      <c r="H3" s="23" t="s">
        <v>315</v>
      </c>
      <c r="I3" s="23"/>
      <c r="J3" s="23" t="s">
        <v>316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8" ht="12.75" customHeight="1">
      <c r="A4" s="24" t="s">
        <v>0</v>
      </c>
      <c r="B4" s="24" t="s">
        <v>1</v>
      </c>
      <c r="C4" s="24">
        <v>1992</v>
      </c>
      <c r="D4" s="24">
        <v>1993</v>
      </c>
      <c r="E4" s="24">
        <v>1994</v>
      </c>
      <c r="F4" s="24">
        <v>1995</v>
      </c>
      <c r="G4" s="24">
        <v>1996</v>
      </c>
      <c r="H4" s="24">
        <v>1997</v>
      </c>
      <c r="I4" s="24">
        <v>1998</v>
      </c>
      <c r="J4" s="24">
        <v>1999</v>
      </c>
      <c r="K4" s="24">
        <v>2000</v>
      </c>
      <c r="L4" s="24">
        <v>2001</v>
      </c>
      <c r="M4" s="24">
        <v>2002</v>
      </c>
      <c r="N4" s="24">
        <v>2003</v>
      </c>
      <c r="O4" s="25">
        <v>2004</v>
      </c>
      <c r="P4" s="25">
        <v>2005</v>
      </c>
      <c r="Q4" s="25">
        <v>2006</v>
      </c>
      <c r="R4" s="25">
        <v>2007</v>
      </c>
      <c r="S4" s="25">
        <v>2008</v>
      </c>
      <c r="T4" s="25">
        <v>2009</v>
      </c>
      <c r="U4" s="25">
        <v>2010</v>
      </c>
      <c r="V4" s="25">
        <v>2011</v>
      </c>
      <c r="W4" s="25">
        <v>2012</v>
      </c>
      <c r="X4" s="25">
        <v>2013</v>
      </c>
      <c r="Y4" s="25">
        <v>2014</v>
      </c>
      <c r="Z4" s="25">
        <v>2015</v>
      </c>
      <c r="AA4" s="25">
        <v>2016</v>
      </c>
      <c r="AB4" s="27">
        <v>2017</v>
      </c>
    </row>
    <row r="5" spans="1:28" ht="12.75">
      <c r="A5" s="25">
        <v>1</v>
      </c>
      <c r="B5" s="25" t="s">
        <v>2</v>
      </c>
      <c r="C5" s="25">
        <v>285</v>
      </c>
      <c r="D5" s="25">
        <v>345</v>
      </c>
      <c r="E5" s="25">
        <v>358</v>
      </c>
      <c r="F5" s="25">
        <v>408</v>
      </c>
      <c r="G5" s="25">
        <v>424</v>
      </c>
      <c r="H5" s="25">
        <v>424</v>
      </c>
      <c r="I5" s="25">
        <v>434</v>
      </c>
      <c r="J5" s="25">
        <v>464</v>
      </c>
      <c r="K5" s="25">
        <v>474</v>
      </c>
      <c r="L5" s="25">
        <v>474</v>
      </c>
      <c r="M5" s="25">
        <v>469</v>
      </c>
      <c r="N5" s="25">
        <v>468</v>
      </c>
      <c r="O5" s="25">
        <v>477</v>
      </c>
      <c r="P5" s="25">
        <v>501</v>
      </c>
      <c r="Q5" s="25">
        <v>530</v>
      </c>
      <c r="R5" s="25">
        <v>540</v>
      </c>
      <c r="S5" s="54">
        <v>533</v>
      </c>
      <c r="T5" s="25">
        <v>532</v>
      </c>
      <c r="U5" s="28">
        <v>483</v>
      </c>
      <c r="V5" s="25">
        <v>364</v>
      </c>
      <c r="W5" s="25">
        <v>332</v>
      </c>
      <c r="X5" s="53">
        <v>311</v>
      </c>
      <c r="Y5" s="25">
        <v>329</v>
      </c>
      <c r="Z5" s="53">
        <v>331</v>
      </c>
      <c r="AA5" s="75">
        <v>344</v>
      </c>
      <c r="AB5" s="126">
        <v>512</v>
      </c>
    </row>
    <row r="6" spans="1:28" ht="12.75">
      <c r="A6" s="25">
        <f>A5+1</f>
        <v>2</v>
      </c>
      <c r="B6" s="25" t="s">
        <v>3</v>
      </c>
      <c r="C6" s="25">
        <v>550</v>
      </c>
      <c r="D6" s="25">
        <v>883</v>
      </c>
      <c r="E6" s="25">
        <v>1304</v>
      </c>
      <c r="F6" s="25">
        <v>1387</v>
      </c>
      <c r="G6" s="25">
        <v>1058</v>
      </c>
      <c r="H6" s="25">
        <v>1211</v>
      </c>
      <c r="I6" s="25">
        <v>1224</v>
      </c>
      <c r="J6" s="25">
        <v>1434</v>
      </c>
      <c r="K6" s="25">
        <v>1494</v>
      </c>
      <c r="L6" s="25">
        <v>1421</v>
      </c>
      <c r="M6" s="25">
        <v>1425</v>
      </c>
      <c r="N6" s="25">
        <v>1425</v>
      </c>
      <c r="O6" s="25">
        <v>1433</v>
      </c>
      <c r="P6" s="25">
        <v>1382</v>
      </c>
      <c r="Q6" s="25">
        <v>1387</v>
      </c>
      <c r="R6" s="25">
        <v>1414</v>
      </c>
      <c r="S6" s="54">
        <v>1303</v>
      </c>
      <c r="T6" s="25">
        <v>1351</v>
      </c>
      <c r="U6" s="28">
        <v>994</v>
      </c>
      <c r="V6" s="25">
        <v>1093</v>
      </c>
      <c r="W6" s="25">
        <v>845</v>
      </c>
      <c r="X6" s="53">
        <v>860</v>
      </c>
      <c r="Y6" s="25">
        <v>890</v>
      </c>
      <c r="Z6" s="53">
        <v>898</v>
      </c>
      <c r="AA6" s="75">
        <v>917</v>
      </c>
      <c r="AB6" s="126">
        <v>861</v>
      </c>
    </row>
    <row r="7" spans="1:28" ht="12.75">
      <c r="A7" s="25">
        <f aca="true" t="shared" si="0" ref="A7:A21">A6+1</f>
        <v>3</v>
      </c>
      <c r="B7" s="25" t="s">
        <v>4</v>
      </c>
      <c r="C7" s="25">
        <v>529</v>
      </c>
      <c r="D7" s="25">
        <v>411</v>
      </c>
      <c r="E7" s="25">
        <v>490</v>
      </c>
      <c r="F7" s="25">
        <v>593</v>
      </c>
      <c r="G7" s="25">
        <v>565</v>
      </c>
      <c r="H7" s="25">
        <v>543</v>
      </c>
      <c r="I7" s="25">
        <v>578</v>
      </c>
      <c r="J7" s="25">
        <v>568</v>
      </c>
      <c r="K7" s="25">
        <v>560</v>
      </c>
      <c r="L7" s="25">
        <v>723</v>
      </c>
      <c r="M7" s="25">
        <v>455</v>
      </c>
      <c r="N7" s="25">
        <v>458</v>
      </c>
      <c r="O7" s="25">
        <v>476</v>
      </c>
      <c r="P7" s="25">
        <v>641</v>
      </c>
      <c r="Q7" s="25">
        <v>481</v>
      </c>
      <c r="R7" s="25">
        <v>483</v>
      </c>
      <c r="S7" s="54">
        <v>555</v>
      </c>
      <c r="T7" s="25">
        <v>475</v>
      </c>
      <c r="U7" s="28">
        <v>572</v>
      </c>
      <c r="V7" s="25">
        <v>610</v>
      </c>
      <c r="W7" s="25">
        <v>484</v>
      </c>
      <c r="X7" s="53">
        <v>414</v>
      </c>
      <c r="Y7" s="25">
        <v>423</v>
      </c>
      <c r="Z7" s="53">
        <v>427</v>
      </c>
      <c r="AA7" s="75">
        <v>458</v>
      </c>
      <c r="AB7" s="126">
        <v>442</v>
      </c>
    </row>
    <row r="8" spans="1:28" ht="12.75">
      <c r="A8" s="25">
        <f t="shared" si="0"/>
        <v>4</v>
      </c>
      <c r="B8" s="25" t="s">
        <v>5</v>
      </c>
      <c r="C8" s="25">
        <v>319</v>
      </c>
      <c r="D8" s="25">
        <v>375</v>
      </c>
      <c r="E8" s="25">
        <v>379</v>
      </c>
      <c r="F8" s="25">
        <v>464</v>
      </c>
      <c r="G8" s="25">
        <v>408</v>
      </c>
      <c r="H8" s="25">
        <v>437</v>
      </c>
      <c r="I8" s="25">
        <v>464</v>
      </c>
      <c r="J8" s="25">
        <v>513</v>
      </c>
      <c r="K8" s="25">
        <v>491</v>
      </c>
      <c r="L8" s="25">
        <v>505</v>
      </c>
      <c r="M8" s="25">
        <v>409</v>
      </c>
      <c r="N8" s="25">
        <v>366</v>
      </c>
      <c r="O8" s="25">
        <v>398</v>
      </c>
      <c r="P8" s="25">
        <v>447</v>
      </c>
      <c r="Q8" s="25">
        <v>430</v>
      </c>
      <c r="R8" s="25">
        <v>458</v>
      </c>
      <c r="S8" s="54">
        <v>475</v>
      </c>
      <c r="T8" s="25">
        <v>494</v>
      </c>
      <c r="U8" s="28">
        <v>526</v>
      </c>
      <c r="V8" s="25">
        <v>524</v>
      </c>
      <c r="W8" s="25">
        <v>471</v>
      </c>
      <c r="X8" s="53">
        <v>401</v>
      </c>
      <c r="Y8" s="25">
        <v>350</v>
      </c>
      <c r="Z8" s="53">
        <v>359</v>
      </c>
      <c r="AA8" s="75">
        <v>364</v>
      </c>
      <c r="AB8" s="126">
        <v>399</v>
      </c>
    </row>
    <row r="9" spans="1:28" ht="12.75">
      <c r="A9" s="25">
        <f t="shared" si="0"/>
        <v>5</v>
      </c>
      <c r="B9" s="25" t="s">
        <v>6</v>
      </c>
      <c r="C9" s="25">
        <v>393</v>
      </c>
      <c r="D9" s="25">
        <v>404</v>
      </c>
      <c r="E9" s="25">
        <v>453</v>
      </c>
      <c r="F9" s="25">
        <v>464</v>
      </c>
      <c r="G9" s="25">
        <v>462</v>
      </c>
      <c r="H9" s="25">
        <v>473</v>
      </c>
      <c r="I9" s="25">
        <v>525</v>
      </c>
      <c r="J9" s="25">
        <v>514</v>
      </c>
      <c r="K9" s="25">
        <v>499</v>
      </c>
      <c r="L9" s="25">
        <v>488</v>
      </c>
      <c r="M9" s="25">
        <v>396</v>
      </c>
      <c r="N9" s="25">
        <v>397</v>
      </c>
      <c r="O9" s="25">
        <v>395</v>
      </c>
      <c r="P9" s="25">
        <v>409</v>
      </c>
      <c r="Q9" s="25">
        <v>419</v>
      </c>
      <c r="R9" s="25">
        <v>444</v>
      </c>
      <c r="S9" s="54">
        <v>429</v>
      </c>
      <c r="T9" s="25">
        <v>338</v>
      </c>
      <c r="U9" s="28">
        <v>432</v>
      </c>
      <c r="V9" s="25">
        <v>407</v>
      </c>
      <c r="W9" s="25">
        <v>403</v>
      </c>
      <c r="X9" s="53">
        <v>343</v>
      </c>
      <c r="Y9" s="25">
        <v>347</v>
      </c>
      <c r="Z9" s="53">
        <v>328</v>
      </c>
      <c r="AA9" s="75">
        <v>344</v>
      </c>
      <c r="AB9" s="126">
        <v>359</v>
      </c>
    </row>
    <row r="10" spans="1:28" ht="12.75">
      <c r="A10" s="25">
        <f t="shared" si="0"/>
        <v>6</v>
      </c>
      <c r="B10" s="25" t="s">
        <v>7</v>
      </c>
      <c r="C10" s="25">
        <v>302</v>
      </c>
      <c r="D10" s="25">
        <v>316</v>
      </c>
      <c r="E10" s="25">
        <v>346</v>
      </c>
      <c r="F10" s="25">
        <v>368</v>
      </c>
      <c r="G10" s="25">
        <v>389</v>
      </c>
      <c r="H10" s="25">
        <v>399</v>
      </c>
      <c r="I10" s="25">
        <v>407</v>
      </c>
      <c r="J10" s="25">
        <v>402</v>
      </c>
      <c r="K10" s="25">
        <v>416</v>
      </c>
      <c r="L10" s="25">
        <v>398</v>
      </c>
      <c r="M10" s="25">
        <v>383</v>
      </c>
      <c r="N10" s="25">
        <v>364</v>
      </c>
      <c r="O10" s="25">
        <v>358</v>
      </c>
      <c r="P10" s="25">
        <v>371</v>
      </c>
      <c r="Q10" s="25">
        <v>367</v>
      </c>
      <c r="R10" s="25">
        <v>368</v>
      </c>
      <c r="S10" s="54">
        <v>364</v>
      </c>
      <c r="T10" s="25">
        <v>373</v>
      </c>
      <c r="U10" s="28">
        <v>340</v>
      </c>
      <c r="V10" s="25">
        <v>307</v>
      </c>
      <c r="W10" s="25">
        <v>266</v>
      </c>
      <c r="X10" s="53">
        <v>253</v>
      </c>
      <c r="Y10" s="25">
        <v>254</v>
      </c>
      <c r="Z10" s="53">
        <v>262</v>
      </c>
      <c r="AA10" s="75">
        <v>263</v>
      </c>
      <c r="AB10" s="126">
        <v>250</v>
      </c>
    </row>
    <row r="11" spans="1:28" ht="12.75">
      <c r="A11" s="25">
        <f t="shared" si="0"/>
        <v>7</v>
      </c>
      <c r="B11" s="25" t="s">
        <v>8</v>
      </c>
      <c r="C11" s="25">
        <v>563</v>
      </c>
      <c r="D11" s="25">
        <v>578</v>
      </c>
      <c r="E11" s="25">
        <v>515</v>
      </c>
      <c r="F11" s="25">
        <v>541</v>
      </c>
      <c r="G11" s="25">
        <v>572</v>
      </c>
      <c r="H11" s="25">
        <v>668</v>
      </c>
      <c r="I11" s="25">
        <v>686</v>
      </c>
      <c r="J11" s="25">
        <v>674</v>
      </c>
      <c r="K11" s="25">
        <v>668</v>
      </c>
      <c r="L11" s="25">
        <v>682</v>
      </c>
      <c r="M11" s="25">
        <v>590</v>
      </c>
      <c r="N11" s="25">
        <v>557</v>
      </c>
      <c r="O11" s="25">
        <v>523</v>
      </c>
      <c r="P11" s="25">
        <v>537</v>
      </c>
      <c r="Q11" s="25">
        <v>541</v>
      </c>
      <c r="R11" s="25">
        <v>486</v>
      </c>
      <c r="S11" s="54">
        <v>535</v>
      </c>
      <c r="T11" s="25">
        <v>538</v>
      </c>
      <c r="U11" s="28">
        <v>484</v>
      </c>
      <c r="V11" s="25">
        <v>495</v>
      </c>
      <c r="W11" s="25">
        <v>443</v>
      </c>
      <c r="X11" s="53">
        <v>415</v>
      </c>
      <c r="Y11" s="25">
        <v>453</v>
      </c>
      <c r="Z11" s="53">
        <v>462</v>
      </c>
      <c r="AA11" s="75">
        <v>466</v>
      </c>
      <c r="AB11" s="126">
        <v>530</v>
      </c>
    </row>
    <row r="12" spans="1:28" ht="12.75">
      <c r="A12" s="25">
        <f t="shared" si="0"/>
        <v>8</v>
      </c>
      <c r="B12" s="25" t="s">
        <v>9</v>
      </c>
      <c r="C12" s="25">
        <v>478</v>
      </c>
      <c r="D12" s="25">
        <v>545</v>
      </c>
      <c r="E12" s="25">
        <v>612</v>
      </c>
      <c r="F12" s="25">
        <v>643</v>
      </c>
      <c r="G12" s="25">
        <v>718</v>
      </c>
      <c r="H12" s="25">
        <v>730</v>
      </c>
      <c r="I12" s="25">
        <v>729</v>
      </c>
      <c r="J12" s="25">
        <v>728</v>
      </c>
      <c r="K12" s="25">
        <v>736</v>
      </c>
      <c r="L12" s="25">
        <v>782</v>
      </c>
      <c r="M12" s="25">
        <v>642</v>
      </c>
      <c r="N12" s="25">
        <v>622</v>
      </c>
      <c r="O12" s="25">
        <v>624</v>
      </c>
      <c r="P12" s="25">
        <v>699</v>
      </c>
      <c r="Q12" s="25">
        <v>707</v>
      </c>
      <c r="R12" s="25">
        <v>685</v>
      </c>
      <c r="S12" s="54">
        <v>649</v>
      </c>
      <c r="T12" s="25">
        <v>609</v>
      </c>
      <c r="U12" s="28">
        <v>580</v>
      </c>
      <c r="V12" s="25">
        <v>574</v>
      </c>
      <c r="W12" s="25">
        <v>523</v>
      </c>
      <c r="X12" s="53">
        <v>486</v>
      </c>
      <c r="Y12" s="25">
        <v>491</v>
      </c>
      <c r="Z12" s="53">
        <v>504</v>
      </c>
      <c r="AA12" s="75">
        <v>520</v>
      </c>
      <c r="AB12" s="126">
        <v>587</v>
      </c>
    </row>
    <row r="13" spans="1:28" ht="12.75">
      <c r="A13" s="25">
        <f t="shared" si="0"/>
        <v>9</v>
      </c>
      <c r="B13" s="25" t="s">
        <v>10</v>
      </c>
      <c r="C13" s="25">
        <v>556</v>
      </c>
      <c r="D13" s="25">
        <v>759</v>
      </c>
      <c r="E13" s="25">
        <v>963</v>
      </c>
      <c r="F13" s="25">
        <v>771</v>
      </c>
      <c r="G13" s="25">
        <v>856</v>
      </c>
      <c r="H13" s="25">
        <v>773</v>
      </c>
      <c r="I13" s="25">
        <v>771</v>
      </c>
      <c r="J13" s="25">
        <v>771</v>
      </c>
      <c r="K13" s="25">
        <v>692</v>
      </c>
      <c r="L13" s="25">
        <v>689</v>
      </c>
      <c r="M13" s="25">
        <v>564</v>
      </c>
      <c r="N13" s="25">
        <v>572</v>
      </c>
      <c r="O13" s="25">
        <v>556</v>
      </c>
      <c r="P13" s="25">
        <v>619</v>
      </c>
      <c r="Q13" s="25">
        <v>625</v>
      </c>
      <c r="R13" s="25">
        <v>640</v>
      </c>
      <c r="S13" s="54">
        <v>630</v>
      </c>
      <c r="T13" s="25">
        <v>629</v>
      </c>
      <c r="U13" s="28">
        <v>605</v>
      </c>
      <c r="V13" s="25">
        <v>654</v>
      </c>
      <c r="W13" s="25">
        <v>595</v>
      </c>
      <c r="X13" s="53">
        <v>512</v>
      </c>
      <c r="Y13" s="25">
        <v>552</v>
      </c>
      <c r="Z13" s="53">
        <v>581</v>
      </c>
      <c r="AA13" s="53">
        <v>634</v>
      </c>
      <c r="AB13" s="127">
        <v>681</v>
      </c>
    </row>
    <row r="14" spans="1:28" ht="12.75">
      <c r="A14" s="25">
        <f t="shared" si="0"/>
        <v>10</v>
      </c>
      <c r="B14" s="25" t="s">
        <v>11</v>
      </c>
      <c r="C14" s="25">
        <v>362</v>
      </c>
      <c r="D14" s="25">
        <v>504</v>
      </c>
      <c r="E14" s="25">
        <v>546</v>
      </c>
      <c r="F14" s="25">
        <v>589</v>
      </c>
      <c r="G14" s="25">
        <v>633</v>
      </c>
      <c r="H14" s="25">
        <v>693</v>
      </c>
      <c r="I14" s="25">
        <v>652</v>
      </c>
      <c r="J14" s="25">
        <v>694</v>
      </c>
      <c r="K14" s="25">
        <v>851</v>
      </c>
      <c r="L14" s="25">
        <v>679</v>
      </c>
      <c r="M14" s="25">
        <v>590</v>
      </c>
      <c r="N14" s="25">
        <v>563</v>
      </c>
      <c r="O14" s="25">
        <v>528</v>
      </c>
      <c r="P14" s="25">
        <v>561</v>
      </c>
      <c r="Q14" s="25">
        <v>577</v>
      </c>
      <c r="R14" s="25">
        <v>613</v>
      </c>
      <c r="S14" s="54">
        <v>607</v>
      </c>
      <c r="T14" s="25">
        <v>603</v>
      </c>
      <c r="U14" s="28">
        <v>600</v>
      </c>
      <c r="V14" s="25">
        <v>475</v>
      </c>
      <c r="W14" s="25">
        <v>406</v>
      </c>
      <c r="X14" s="53">
        <v>420</v>
      </c>
      <c r="Y14" s="25">
        <v>481</v>
      </c>
      <c r="Z14" s="53">
        <v>482</v>
      </c>
      <c r="AA14" s="53">
        <v>498</v>
      </c>
      <c r="AB14" s="127">
        <v>513</v>
      </c>
    </row>
    <row r="15" spans="1:28" ht="12.75">
      <c r="A15" s="25">
        <f t="shared" si="0"/>
        <v>11</v>
      </c>
      <c r="B15" s="25" t="s">
        <v>12</v>
      </c>
      <c r="C15" s="25">
        <v>318</v>
      </c>
      <c r="D15" s="25">
        <v>373</v>
      </c>
      <c r="E15" s="25">
        <v>363</v>
      </c>
      <c r="F15" s="25">
        <v>383</v>
      </c>
      <c r="G15" s="25">
        <v>403</v>
      </c>
      <c r="H15" s="25">
        <v>427</v>
      </c>
      <c r="I15" s="25">
        <v>443</v>
      </c>
      <c r="J15" s="25">
        <v>453</v>
      </c>
      <c r="K15" s="25">
        <v>448</v>
      </c>
      <c r="L15" s="25">
        <v>436</v>
      </c>
      <c r="M15" s="25">
        <v>449</v>
      </c>
      <c r="N15" s="25">
        <v>409</v>
      </c>
      <c r="O15" s="25">
        <v>429</v>
      </c>
      <c r="P15" s="25">
        <v>426</v>
      </c>
      <c r="Q15" s="25">
        <v>412</v>
      </c>
      <c r="R15" s="25">
        <v>436</v>
      </c>
      <c r="S15" s="54">
        <v>398</v>
      </c>
      <c r="T15" s="25">
        <v>345</v>
      </c>
      <c r="U15" s="28">
        <v>344</v>
      </c>
      <c r="V15" s="25">
        <v>366</v>
      </c>
      <c r="W15" s="25">
        <v>341</v>
      </c>
      <c r="X15" s="53">
        <v>325</v>
      </c>
      <c r="Y15" s="25">
        <v>323</v>
      </c>
      <c r="Z15" s="53">
        <v>327</v>
      </c>
      <c r="AA15" s="53">
        <v>324</v>
      </c>
      <c r="AB15" s="127">
        <v>376</v>
      </c>
    </row>
    <row r="16" spans="1:28" ht="12.75">
      <c r="A16" s="25">
        <f t="shared" si="0"/>
        <v>12</v>
      </c>
      <c r="B16" s="25" t="s">
        <v>13</v>
      </c>
      <c r="C16" s="25">
        <v>368</v>
      </c>
      <c r="D16" s="25">
        <v>317</v>
      </c>
      <c r="E16" s="25">
        <v>409</v>
      </c>
      <c r="F16" s="25">
        <v>491</v>
      </c>
      <c r="G16" s="25">
        <v>585</v>
      </c>
      <c r="H16" s="25">
        <v>820</v>
      </c>
      <c r="I16" s="25">
        <v>796</v>
      </c>
      <c r="J16" s="25">
        <v>693</v>
      </c>
      <c r="K16" s="25">
        <v>843</v>
      </c>
      <c r="L16" s="25">
        <v>814</v>
      </c>
      <c r="M16" s="25">
        <v>560</v>
      </c>
      <c r="N16" s="25">
        <v>676</v>
      </c>
      <c r="O16" s="25">
        <v>694</v>
      </c>
      <c r="P16" s="25">
        <v>679</v>
      </c>
      <c r="Q16" s="25">
        <v>706</v>
      </c>
      <c r="R16" s="25">
        <v>673</v>
      </c>
      <c r="S16" s="54">
        <v>677</v>
      </c>
      <c r="T16" s="25">
        <v>693</v>
      </c>
      <c r="U16" s="28">
        <v>616</v>
      </c>
      <c r="V16" s="25">
        <v>619</v>
      </c>
      <c r="W16" s="25">
        <v>574</v>
      </c>
      <c r="X16" s="53">
        <v>593</v>
      </c>
      <c r="Y16" s="25">
        <v>572</v>
      </c>
      <c r="Z16" s="78">
        <v>573</v>
      </c>
      <c r="AA16" s="75">
        <v>534</v>
      </c>
      <c r="AB16" s="126">
        <v>518</v>
      </c>
    </row>
    <row r="17" spans="1:28" ht="12.75">
      <c r="A17" s="25">
        <f t="shared" si="0"/>
        <v>13</v>
      </c>
      <c r="B17" s="25" t="s">
        <v>14</v>
      </c>
      <c r="C17" s="25">
        <v>449</v>
      </c>
      <c r="D17" s="25">
        <v>549</v>
      </c>
      <c r="E17" s="25">
        <v>600</v>
      </c>
      <c r="F17" s="25">
        <v>507</v>
      </c>
      <c r="G17" s="25">
        <v>563</v>
      </c>
      <c r="H17" s="25">
        <v>625</v>
      </c>
      <c r="I17" s="25">
        <v>781</v>
      </c>
      <c r="J17" s="25">
        <v>578</v>
      </c>
      <c r="K17" s="25">
        <v>673</v>
      </c>
      <c r="L17" s="25">
        <v>635</v>
      </c>
      <c r="M17" s="25">
        <v>635</v>
      </c>
      <c r="N17" s="25">
        <v>630</v>
      </c>
      <c r="O17" s="25">
        <v>617</v>
      </c>
      <c r="P17" s="25">
        <v>558</v>
      </c>
      <c r="Q17" s="25">
        <v>554</v>
      </c>
      <c r="R17" s="25">
        <v>519</v>
      </c>
      <c r="S17" s="54">
        <v>508</v>
      </c>
      <c r="T17" s="25">
        <v>327</v>
      </c>
      <c r="U17" s="28">
        <v>417</v>
      </c>
      <c r="V17" s="25">
        <v>301</v>
      </c>
      <c r="W17" s="25">
        <v>299</v>
      </c>
      <c r="X17" s="53">
        <v>310</v>
      </c>
      <c r="Y17" s="25">
        <v>333</v>
      </c>
      <c r="Z17" s="78">
        <v>326</v>
      </c>
      <c r="AA17" s="75">
        <v>347</v>
      </c>
      <c r="AB17" s="126">
        <v>446</v>
      </c>
    </row>
    <row r="18" spans="1:28" ht="12.75">
      <c r="A18" s="25">
        <f t="shared" si="0"/>
        <v>14</v>
      </c>
      <c r="B18" s="25" t="s">
        <v>15</v>
      </c>
      <c r="C18" s="25">
        <v>312</v>
      </c>
      <c r="D18" s="25">
        <v>322</v>
      </c>
      <c r="E18" s="25">
        <v>340</v>
      </c>
      <c r="F18" s="25">
        <v>380</v>
      </c>
      <c r="G18" s="25">
        <v>353</v>
      </c>
      <c r="H18" s="25">
        <v>383</v>
      </c>
      <c r="I18" s="25">
        <v>383</v>
      </c>
      <c r="J18" s="25">
        <v>414</v>
      </c>
      <c r="K18" s="25">
        <v>400</v>
      </c>
      <c r="L18" s="25">
        <v>400</v>
      </c>
      <c r="M18" s="25">
        <v>434</v>
      </c>
      <c r="N18" s="25">
        <v>440</v>
      </c>
      <c r="O18" s="25">
        <v>440</v>
      </c>
      <c r="P18" s="25">
        <v>406</v>
      </c>
      <c r="Q18" s="25">
        <v>413</v>
      </c>
      <c r="R18" s="25">
        <v>406</v>
      </c>
      <c r="S18" s="54">
        <v>457</v>
      </c>
      <c r="T18" s="25">
        <v>462</v>
      </c>
      <c r="U18" s="28">
        <v>376</v>
      </c>
      <c r="V18" s="25">
        <v>382</v>
      </c>
      <c r="W18" s="25">
        <v>332</v>
      </c>
      <c r="X18" s="53">
        <v>349</v>
      </c>
      <c r="Y18" s="25">
        <v>316</v>
      </c>
      <c r="Z18" s="78">
        <v>301</v>
      </c>
      <c r="AA18" s="75">
        <v>309</v>
      </c>
      <c r="AB18" s="126">
        <v>290</v>
      </c>
    </row>
    <row r="19" spans="1:28" ht="12.75">
      <c r="A19" s="25">
        <f t="shared" si="0"/>
        <v>15</v>
      </c>
      <c r="B19" s="25" t="s">
        <v>16</v>
      </c>
      <c r="C19" s="25">
        <v>429</v>
      </c>
      <c r="D19" s="25">
        <v>482</v>
      </c>
      <c r="E19" s="25">
        <v>472</v>
      </c>
      <c r="F19" s="25">
        <v>487</v>
      </c>
      <c r="G19" s="25">
        <v>552</v>
      </c>
      <c r="H19" s="25">
        <v>577</v>
      </c>
      <c r="I19" s="25">
        <v>600</v>
      </c>
      <c r="J19" s="25">
        <v>594</v>
      </c>
      <c r="K19" s="25">
        <v>580</v>
      </c>
      <c r="L19" s="25">
        <v>627</v>
      </c>
      <c r="M19" s="25">
        <v>483</v>
      </c>
      <c r="N19" s="25">
        <v>452</v>
      </c>
      <c r="O19" s="25">
        <v>479</v>
      </c>
      <c r="P19" s="25">
        <v>495</v>
      </c>
      <c r="Q19" s="25">
        <v>511</v>
      </c>
      <c r="R19" s="25">
        <v>558</v>
      </c>
      <c r="S19" s="54">
        <v>546</v>
      </c>
      <c r="T19" s="25">
        <v>516</v>
      </c>
      <c r="U19" s="28">
        <v>501</v>
      </c>
      <c r="V19" s="25">
        <v>454</v>
      </c>
      <c r="W19" s="25">
        <v>490</v>
      </c>
      <c r="X19" s="53">
        <v>493</v>
      </c>
      <c r="Y19" s="25">
        <v>512</v>
      </c>
      <c r="Z19" s="78">
        <v>520</v>
      </c>
      <c r="AA19" s="75">
        <v>519</v>
      </c>
      <c r="AB19" s="126">
        <v>530</v>
      </c>
    </row>
    <row r="20" spans="1:28" ht="12.75">
      <c r="A20" s="25">
        <f t="shared" si="0"/>
        <v>16</v>
      </c>
      <c r="B20" s="25" t="s">
        <v>17</v>
      </c>
      <c r="C20" s="25">
        <v>524</v>
      </c>
      <c r="D20" s="25">
        <v>536</v>
      </c>
      <c r="E20" s="25">
        <v>562</v>
      </c>
      <c r="F20" s="25">
        <v>613</v>
      </c>
      <c r="G20" s="25">
        <v>766</v>
      </c>
      <c r="H20" s="25">
        <v>758</v>
      </c>
      <c r="I20" s="25">
        <v>629</v>
      </c>
      <c r="J20" s="25">
        <v>702</v>
      </c>
      <c r="K20" s="25">
        <v>634</v>
      </c>
      <c r="L20" s="25">
        <v>593</v>
      </c>
      <c r="M20" s="25">
        <v>512</v>
      </c>
      <c r="N20" s="25">
        <v>575</v>
      </c>
      <c r="O20" s="25">
        <v>449</v>
      </c>
      <c r="P20" s="25">
        <v>475</v>
      </c>
      <c r="Q20" s="25">
        <v>509</v>
      </c>
      <c r="R20" s="25">
        <v>514</v>
      </c>
      <c r="S20" s="54">
        <v>542</v>
      </c>
      <c r="T20" s="25">
        <v>461</v>
      </c>
      <c r="U20" s="28">
        <v>467</v>
      </c>
      <c r="V20" s="25">
        <v>440</v>
      </c>
      <c r="W20" s="25">
        <v>365</v>
      </c>
      <c r="X20" s="53">
        <v>376</v>
      </c>
      <c r="Y20" s="25">
        <v>351</v>
      </c>
      <c r="Z20" s="78">
        <v>351</v>
      </c>
      <c r="AA20" s="75">
        <v>373</v>
      </c>
      <c r="AB20" s="126">
        <v>360</v>
      </c>
    </row>
    <row r="21" spans="1:28" ht="12.75">
      <c r="A21" s="25">
        <f t="shared" si="0"/>
        <v>17</v>
      </c>
      <c r="B21" s="25" t="s">
        <v>18</v>
      </c>
      <c r="C21" s="25">
        <v>10</v>
      </c>
      <c r="D21" s="25">
        <v>148</v>
      </c>
      <c r="E21" s="25">
        <v>87</v>
      </c>
      <c r="F21" s="25">
        <v>483</v>
      </c>
      <c r="G21" s="25">
        <v>221</v>
      </c>
      <c r="H21" s="25">
        <v>261</v>
      </c>
      <c r="I21" s="25">
        <v>211</v>
      </c>
      <c r="J21" s="25">
        <v>172</v>
      </c>
      <c r="K21" s="25">
        <v>211</v>
      </c>
      <c r="L21" s="25">
        <v>124</v>
      </c>
      <c r="M21" s="25">
        <v>141</v>
      </c>
      <c r="N21" s="25">
        <v>143</v>
      </c>
      <c r="O21" s="25">
        <v>142</v>
      </c>
      <c r="P21" s="25">
        <v>150</v>
      </c>
      <c r="Q21" s="25">
        <v>149</v>
      </c>
      <c r="R21" s="25">
        <v>177</v>
      </c>
      <c r="S21" s="54">
        <v>192</v>
      </c>
      <c r="T21" s="25">
        <v>188</v>
      </c>
      <c r="U21" s="28">
        <v>163</v>
      </c>
      <c r="V21" s="25">
        <v>132</v>
      </c>
      <c r="W21" s="25">
        <v>151</v>
      </c>
      <c r="X21" s="53">
        <v>182</v>
      </c>
      <c r="Y21" s="25">
        <v>182</v>
      </c>
      <c r="Z21" s="53">
        <v>156</v>
      </c>
      <c r="AA21" s="53">
        <v>193</v>
      </c>
      <c r="AB21" s="127">
        <v>209</v>
      </c>
    </row>
    <row r="22" spans="1:28" ht="12.75">
      <c r="A22" s="25"/>
      <c r="B22" s="25" t="s">
        <v>19</v>
      </c>
      <c r="C22" s="25">
        <f>SUM(C5:C21)</f>
        <v>6747</v>
      </c>
      <c r="D22" s="25">
        <f aca="true" t="shared" si="1" ref="D22:N22">SUM(D5:D21)</f>
        <v>7847</v>
      </c>
      <c r="E22" s="25">
        <f t="shared" si="1"/>
        <v>8799</v>
      </c>
      <c r="F22" s="25">
        <f t="shared" si="1"/>
        <v>9572</v>
      </c>
      <c r="G22" s="25">
        <f t="shared" si="1"/>
        <v>9528</v>
      </c>
      <c r="H22" s="25">
        <f t="shared" si="1"/>
        <v>10202</v>
      </c>
      <c r="I22" s="25">
        <f t="shared" si="1"/>
        <v>10313</v>
      </c>
      <c r="J22" s="25">
        <f t="shared" si="1"/>
        <v>10368</v>
      </c>
      <c r="K22" s="25">
        <f t="shared" si="1"/>
        <v>10670</v>
      </c>
      <c r="L22" s="25">
        <f t="shared" si="1"/>
        <v>10470</v>
      </c>
      <c r="M22" s="25">
        <f t="shared" si="1"/>
        <v>9137</v>
      </c>
      <c r="N22" s="25">
        <f t="shared" si="1"/>
        <v>9117</v>
      </c>
      <c r="O22" s="25">
        <v>9018</v>
      </c>
      <c r="P22" s="25">
        <v>9356</v>
      </c>
      <c r="Q22" s="25">
        <v>9318</v>
      </c>
      <c r="R22" s="25">
        <v>9414</v>
      </c>
      <c r="S22" s="55">
        <f aca="true" t="shared" si="2" ref="S22:X22">SUM(S5:S21)</f>
        <v>9400</v>
      </c>
      <c r="T22" s="25">
        <f t="shared" si="2"/>
        <v>8934</v>
      </c>
      <c r="U22" s="28">
        <f t="shared" si="2"/>
        <v>8500</v>
      </c>
      <c r="V22" s="25">
        <f t="shared" si="2"/>
        <v>8197</v>
      </c>
      <c r="W22" s="25">
        <f t="shared" si="2"/>
        <v>7320</v>
      </c>
      <c r="X22" s="51">
        <f t="shared" si="2"/>
        <v>7043</v>
      </c>
      <c r="Y22" s="25">
        <f>SUM(Y5:Y21)</f>
        <v>7159</v>
      </c>
      <c r="Z22" s="51">
        <f>SUM(Z5:Z21)</f>
        <v>7188</v>
      </c>
      <c r="AA22" s="51">
        <f>SUM(AA5:AA21)</f>
        <v>7407</v>
      </c>
      <c r="AB22" s="51">
        <f>SUM(AB5:AB21)</f>
        <v>7863</v>
      </c>
    </row>
    <row r="23" spans="1:25" ht="12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</row>
  </sheetData>
  <sheetProtection/>
  <printOptions/>
  <pageMargins left="0.24" right="0.22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S1">
      <selection activeCell="AH28" sqref="AH28"/>
    </sheetView>
  </sheetViews>
  <sheetFormatPr defaultColWidth="9.00390625" defaultRowHeight="12.75"/>
  <cols>
    <col min="1" max="1" width="3.25390625" style="0" customWidth="1"/>
    <col min="2" max="2" width="13.875" style="0" customWidth="1"/>
    <col min="3" max="17" width="8.125" style="0" customWidth="1"/>
    <col min="18" max="18" width="4.875" style="0" customWidth="1"/>
    <col min="19" max="22" width="8.125" style="0" customWidth="1"/>
    <col min="23" max="28" width="6.75390625" style="0" customWidth="1"/>
  </cols>
  <sheetData>
    <row r="2" ht="15.75">
      <c r="F2" s="10" t="s">
        <v>317</v>
      </c>
    </row>
    <row r="4" spans="1:29" ht="12.75">
      <c r="A4" s="1" t="s">
        <v>0</v>
      </c>
      <c r="B4" s="1" t="s">
        <v>1</v>
      </c>
      <c r="C4" s="1">
        <v>1992</v>
      </c>
      <c r="D4" s="1">
        <v>1993</v>
      </c>
      <c r="E4" s="1">
        <v>1994</v>
      </c>
      <c r="F4" s="1">
        <v>1995</v>
      </c>
      <c r="G4" s="1">
        <v>1996</v>
      </c>
      <c r="H4" s="1">
        <v>1997</v>
      </c>
      <c r="I4" s="1">
        <v>1998</v>
      </c>
      <c r="J4" s="1">
        <v>1999</v>
      </c>
      <c r="K4" s="1">
        <v>2000</v>
      </c>
      <c r="L4" s="1">
        <v>2001</v>
      </c>
      <c r="M4" s="1">
        <v>2002</v>
      </c>
      <c r="N4" s="1">
        <v>2003</v>
      </c>
      <c r="O4" s="2">
        <v>2004</v>
      </c>
      <c r="P4" s="2">
        <v>2005</v>
      </c>
      <c r="Q4" s="2">
        <v>2006</v>
      </c>
      <c r="R4" s="1" t="s">
        <v>0</v>
      </c>
      <c r="S4" s="2">
        <v>2007</v>
      </c>
      <c r="T4" s="2">
        <v>2008</v>
      </c>
      <c r="U4" s="2">
        <v>2009</v>
      </c>
      <c r="V4" s="2">
        <v>2010</v>
      </c>
      <c r="W4" s="2">
        <v>2011</v>
      </c>
      <c r="X4" s="2">
        <v>2012</v>
      </c>
      <c r="Y4" s="2">
        <v>2013</v>
      </c>
      <c r="Z4" s="2">
        <v>2014</v>
      </c>
      <c r="AA4" s="2">
        <v>2015</v>
      </c>
      <c r="AB4" s="2">
        <v>2016</v>
      </c>
      <c r="AC4" s="2">
        <v>2017</v>
      </c>
    </row>
    <row r="5" spans="1:29" ht="12.75">
      <c r="A5" s="2">
        <v>1</v>
      </c>
      <c r="B5" s="2" t="s">
        <v>2</v>
      </c>
      <c r="C5" s="2">
        <v>786</v>
      </c>
      <c r="D5" s="2">
        <v>858</v>
      </c>
      <c r="E5" s="2">
        <v>936</v>
      </c>
      <c r="F5" s="2">
        <v>1142</v>
      </c>
      <c r="G5" s="2">
        <v>1061</v>
      </c>
      <c r="H5" s="2">
        <v>1066</v>
      </c>
      <c r="I5" s="2">
        <v>1103</v>
      </c>
      <c r="J5" s="2">
        <v>1166</v>
      </c>
      <c r="K5" s="2">
        <v>1117</v>
      </c>
      <c r="L5" s="2">
        <v>1132</v>
      </c>
      <c r="M5" s="2">
        <v>1110</v>
      </c>
      <c r="N5" s="2">
        <v>1129</v>
      </c>
      <c r="O5" s="2">
        <v>1138</v>
      </c>
      <c r="P5" s="2">
        <v>1175</v>
      </c>
      <c r="Q5" s="2">
        <v>1235</v>
      </c>
      <c r="R5" s="2">
        <v>1</v>
      </c>
      <c r="S5" s="2">
        <v>1239</v>
      </c>
      <c r="T5" s="2">
        <v>1184</v>
      </c>
      <c r="U5" s="2">
        <v>1125</v>
      </c>
      <c r="V5" s="2">
        <v>1008</v>
      </c>
      <c r="W5" s="2">
        <v>795</v>
      </c>
      <c r="X5" s="2">
        <v>737</v>
      </c>
      <c r="Y5" s="2">
        <v>668</v>
      </c>
      <c r="Z5" s="2">
        <v>703</v>
      </c>
      <c r="AA5" s="75">
        <v>704</v>
      </c>
      <c r="AB5" s="75">
        <v>744</v>
      </c>
      <c r="AC5" s="2"/>
    </row>
    <row r="6" spans="1:29" ht="12.75">
      <c r="A6" s="2">
        <f>A5+1</f>
        <v>2</v>
      </c>
      <c r="B6" s="2" t="s">
        <v>3</v>
      </c>
      <c r="C6" s="2">
        <v>1773</v>
      </c>
      <c r="D6" s="2">
        <v>2333</v>
      </c>
      <c r="E6" s="2">
        <v>3147</v>
      </c>
      <c r="F6" s="2">
        <v>3408</v>
      </c>
      <c r="G6" s="2">
        <v>2615</v>
      </c>
      <c r="H6" s="2">
        <v>2941</v>
      </c>
      <c r="I6" s="2">
        <v>3164</v>
      </c>
      <c r="J6" s="2">
        <v>3308</v>
      </c>
      <c r="K6" s="2">
        <v>3490</v>
      </c>
      <c r="L6" s="2">
        <v>3488</v>
      </c>
      <c r="M6" s="2">
        <v>3512</v>
      </c>
      <c r="N6" s="2">
        <v>3512</v>
      </c>
      <c r="O6" s="2">
        <v>3431</v>
      </c>
      <c r="P6" s="2">
        <v>3169</v>
      </c>
      <c r="Q6" s="2">
        <v>3112</v>
      </c>
      <c r="R6" s="2">
        <f>R5+1</f>
        <v>2</v>
      </c>
      <c r="S6" s="2">
        <v>3294</v>
      </c>
      <c r="T6" s="2">
        <v>3415</v>
      </c>
      <c r="U6" s="2">
        <v>3512</v>
      </c>
      <c r="V6" s="2">
        <v>2320</v>
      </c>
      <c r="W6" s="2">
        <v>2461</v>
      </c>
      <c r="X6" s="2">
        <v>1964</v>
      </c>
      <c r="Y6" s="2">
        <v>1970</v>
      </c>
      <c r="Z6" s="2">
        <v>2151</v>
      </c>
      <c r="AA6" s="75">
        <v>2207</v>
      </c>
      <c r="AB6" s="75">
        <v>2220</v>
      </c>
      <c r="AC6" s="2"/>
    </row>
    <row r="7" spans="1:29" ht="12.75">
      <c r="A7" s="2">
        <f aca="true" t="shared" si="0" ref="A7:A21">A6+1</f>
        <v>3</v>
      </c>
      <c r="B7" s="2" t="s">
        <v>4</v>
      </c>
      <c r="C7" s="2">
        <v>1900</v>
      </c>
      <c r="D7" s="2">
        <v>1096</v>
      </c>
      <c r="E7" s="2">
        <v>1273</v>
      </c>
      <c r="F7" s="2">
        <v>1589</v>
      </c>
      <c r="G7" s="2">
        <v>1412</v>
      </c>
      <c r="H7" s="2">
        <v>1308</v>
      </c>
      <c r="I7" s="2">
        <v>1556</v>
      </c>
      <c r="J7" s="2">
        <v>1434</v>
      </c>
      <c r="K7" s="2">
        <v>1410</v>
      </c>
      <c r="L7" s="2">
        <v>1765</v>
      </c>
      <c r="M7" s="2">
        <v>1423</v>
      </c>
      <c r="N7" s="2">
        <v>1167</v>
      </c>
      <c r="O7" s="2">
        <v>1189</v>
      </c>
      <c r="P7" s="2">
        <v>1154</v>
      </c>
      <c r="Q7" s="2">
        <v>1156</v>
      </c>
      <c r="R7" s="2">
        <f aca="true" t="shared" si="1" ref="R7:R21">R6+1</f>
        <v>3</v>
      </c>
      <c r="S7" s="2">
        <v>1009</v>
      </c>
      <c r="T7" s="2">
        <v>1435</v>
      </c>
      <c r="U7" s="2">
        <v>1547</v>
      </c>
      <c r="V7" s="2">
        <v>1257</v>
      </c>
      <c r="W7" s="2">
        <v>1256</v>
      </c>
      <c r="X7" s="2">
        <v>974</v>
      </c>
      <c r="Y7" s="2">
        <v>846</v>
      </c>
      <c r="Z7" s="2">
        <v>895</v>
      </c>
      <c r="AA7" s="75">
        <v>880</v>
      </c>
      <c r="AB7" s="75">
        <v>957</v>
      </c>
      <c r="AC7" s="2"/>
    </row>
    <row r="8" spans="1:29" ht="12.75">
      <c r="A8" s="2">
        <f t="shared" si="0"/>
        <v>4</v>
      </c>
      <c r="B8" s="2" t="s">
        <v>5</v>
      </c>
      <c r="C8" s="2">
        <v>774</v>
      </c>
      <c r="D8" s="2">
        <v>964</v>
      </c>
      <c r="E8" s="2">
        <v>1034</v>
      </c>
      <c r="F8" s="2">
        <v>1208</v>
      </c>
      <c r="G8" s="2">
        <v>1053</v>
      </c>
      <c r="H8" s="2">
        <v>1110</v>
      </c>
      <c r="I8" s="2">
        <v>1081</v>
      </c>
      <c r="J8" s="2">
        <v>1245</v>
      </c>
      <c r="K8" s="2">
        <v>1220</v>
      </c>
      <c r="L8" s="2">
        <v>1202</v>
      </c>
      <c r="M8" s="2">
        <v>951</v>
      </c>
      <c r="N8" s="2">
        <v>883</v>
      </c>
      <c r="O8" s="2">
        <v>992</v>
      </c>
      <c r="P8" s="2">
        <v>1034</v>
      </c>
      <c r="Q8" s="2">
        <v>944</v>
      </c>
      <c r="R8" s="2">
        <f t="shared" si="1"/>
        <v>4</v>
      </c>
      <c r="S8" s="2">
        <v>950</v>
      </c>
      <c r="T8" s="2">
        <v>960</v>
      </c>
      <c r="U8" s="2">
        <v>981</v>
      </c>
      <c r="V8" s="2">
        <v>913</v>
      </c>
      <c r="W8" s="2">
        <v>1244</v>
      </c>
      <c r="X8" s="2">
        <v>1001</v>
      </c>
      <c r="Y8" s="2">
        <v>835</v>
      </c>
      <c r="Z8" s="2">
        <v>765</v>
      </c>
      <c r="AA8" s="75">
        <v>751</v>
      </c>
      <c r="AB8" s="75">
        <v>763</v>
      </c>
      <c r="AC8" s="2"/>
    </row>
    <row r="9" spans="1:29" ht="12.75">
      <c r="A9" s="2">
        <f t="shared" si="0"/>
        <v>5</v>
      </c>
      <c r="B9" s="2" t="s">
        <v>6</v>
      </c>
      <c r="C9" s="2">
        <v>1107</v>
      </c>
      <c r="D9" s="2">
        <v>1616</v>
      </c>
      <c r="E9" s="2">
        <v>1112</v>
      </c>
      <c r="F9" s="2">
        <v>1052</v>
      </c>
      <c r="G9" s="2">
        <v>1213</v>
      </c>
      <c r="H9" s="2">
        <v>1210</v>
      </c>
      <c r="I9" s="2">
        <v>1470</v>
      </c>
      <c r="J9" s="2">
        <v>1203</v>
      </c>
      <c r="K9" s="2">
        <v>1183</v>
      </c>
      <c r="L9" s="2">
        <v>1164</v>
      </c>
      <c r="M9" s="2">
        <v>966</v>
      </c>
      <c r="N9" s="2">
        <v>1069</v>
      </c>
      <c r="O9" s="2">
        <v>1210</v>
      </c>
      <c r="P9" s="2">
        <v>1121</v>
      </c>
      <c r="Q9" s="2">
        <v>1073</v>
      </c>
      <c r="R9" s="2">
        <f t="shared" si="1"/>
        <v>5</v>
      </c>
      <c r="S9" s="2">
        <v>1105</v>
      </c>
      <c r="T9" s="2">
        <v>949</v>
      </c>
      <c r="U9" s="2">
        <v>735</v>
      </c>
      <c r="V9" s="2">
        <v>861</v>
      </c>
      <c r="W9" s="2">
        <v>795</v>
      </c>
      <c r="X9" s="2">
        <v>784</v>
      </c>
      <c r="Y9" s="2">
        <v>688</v>
      </c>
      <c r="Z9" s="2">
        <v>691</v>
      </c>
      <c r="AA9" s="75">
        <v>668</v>
      </c>
      <c r="AB9" s="75">
        <v>719</v>
      </c>
      <c r="AC9" s="2"/>
    </row>
    <row r="10" spans="1:29" ht="12.75">
      <c r="A10" s="2">
        <f t="shared" si="0"/>
        <v>6</v>
      </c>
      <c r="B10" s="2" t="s">
        <v>7</v>
      </c>
      <c r="C10" s="2">
        <v>766</v>
      </c>
      <c r="D10" s="2">
        <v>778</v>
      </c>
      <c r="E10" s="2">
        <v>899</v>
      </c>
      <c r="F10" s="2">
        <v>947</v>
      </c>
      <c r="G10" s="2">
        <v>967</v>
      </c>
      <c r="H10" s="2">
        <v>971</v>
      </c>
      <c r="I10" s="2">
        <v>980</v>
      </c>
      <c r="J10" s="2">
        <v>973</v>
      </c>
      <c r="K10" s="2">
        <v>1021</v>
      </c>
      <c r="L10" s="2">
        <v>1006</v>
      </c>
      <c r="M10" s="2">
        <v>912</v>
      </c>
      <c r="N10" s="2">
        <v>835</v>
      </c>
      <c r="O10" s="2">
        <v>815</v>
      </c>
      <c r="P10" s="2">
        <v>845</v>
      </c>
      <c r="Q10" s="2">
        <v>869</v>
      </c>
      <c r="R10" s="2">
        <f t="shared" si="1"/>
        <v>6</v>
      </c>
      <c r="S10" s="2">
        <v>879</v>
      </c>
      <c r="T10" s="2">
        <v>737</v>
      </c>
      <c r="U10" s="2">
        <v>602</v>
      </c>
      <c r="V10" s="2">
        <v>663</v>
      </c>
      <c r="W10" s="2">
        <v>595</v>
      </c>
      <c r="X10" s="2">
        <v>525</v>
      </c>
      <c r="Y10" s="2">
        <v>504</v>
      </c>
      <c r="Z10" s="2">
        <v>512</v>
      </c>
      <c r="AA10" s="75">
        <v>536</v>
      </c>
      <c r="AB10" s="75">
        <v>540</v>
      </c>
      <c r="AC10" s="2"/>
    </row>
    <row r="11" spans="1:29" ht="12.75">
      <c r="A11" s="2">
        <f t="shared" si="0"/>
        <v>7</v>
      </c>
      <c r="B11" s="2" t="s">
        <v>8</v>
      </c>
      <c r="C11" s="2">
        <v>1745</v>
      </c>
      <c r="D11" s="2">
        <v>1520</v>
      </c>
      <c r="E11" s="2">
        <v>1191</v>
      </c>
      <c r="F11" s="2">
        <v>1453</v>
      </c>
      <c r="G11" s="2">
        <v>1499</v>
      </c>
      <c r="H11" s="2">
        <v>1672</v>
      </c>
      <c r="I11" s="2">
        <v>1563</v>
      </c>
      <c r="J11" s="2">
        <v>1668</v>
      </c>
      <c r="K11" s="2">
        <v>1588</v>
      </c>
      <c r="L11" s="2">
        <v>1585</v>
      </c>
      <c r="M11" s="2">
        <v>1378</v>
      </c>
      <c r="N11" s="2">
        <v>1276</v>
      </c>
      <c r="O11" s="2">
        <v>1149</v>
      </c>
      <c r="P11" s="2">
        <v>1288</v>
      </c>
      <c r="Q11" s="2">
        <v>1325</v>
      </c>
      <c r="R11" s="2">
        <f t="shared" si="1"/>
        <v>7</v>
      </c>
      <c r="S11" s="2">
        <v>1265</v>
      </c>
      <c r="T11" s="2">
        <v>1364</v>
      </c>
      <c r="U11" s="2">
        <v>1131</v>
      </c>
      <c r="V11" s="2">
        <v>1042</v>
      </c>
      <c r="W11" s="2">
        <v>1066</v>
      </c>
      <c r="X11" s="2">
        <v>919</v>
      </c>
      <c r="Y11" s="2">
        <v>858</v>
      </c>
      <c r="Z11" s="2">
        <v>930</v>
      </c>
      <c r="AA11" s="75">
        <v>978</v>
      </c>
      <c r="AB11" s="75">
        <v>962</v>
      </c>
      <c r="AC11" s="2"/>
    </row>
    <row r="12" spans="1:29" ht="12.75">
      <c r="A12" s="2">
        <f t="shared" si="0"/>
        <v>8</v>
      </c>
      <c r="B12" s="2" t="s">
        <v>9</v>
      </c>
      <c r="C12" s="2">
        <v>2222</v>
      </c>
      <c r="D12" s="2">
        <v>1198</v>
      </c>
      <c r="E12" s="2">
        <v>1457</v>
      </c>
      <c r="F12" s="2">
        <v>1556</v>
      </c>
      <c r="G12" s="2">
        <v>1826</v>
      </c>
      <c r="H12" s="2">
        <v>1822</v>
      </c>
      <c r="I12" s="2">
        <v>1808</v>
      </c>
      <c r="J12" s="2">
        <v>1888</v>
      </c>
      <c r="K12" s="2">
        <v>1765</v>
      </c>
      <c r="L12" s="2">
        <v>1934</v>
      </c>
      <c r="M12" s="2">
        <v>1588</v>
      </c>
      <c r="N12" s="2">
        <v>1508</v>
      </c>
      <c r="O12" s="2">
        <v>1423</v>
      </c>
      <c r="P12" s="2">
        <v>1810</v>
      </c>
      <c r="Q12" s="2">
        <v>1585</v>
      </c>
      <c r="R12" s="2">
        <f t="shared" si="1"/>
        <v>8</v>
      </c>
      <c r="S12" s="2">
        <v>1503</v>
      </c>
      <c r="T12" s="2">
        <v>2647</v>
      </c>
      <c r="U12" s="2">
        <v>1467</v>
      </c>
      <c r="V12" s="2">
        <v>1225</v>
      </c>
      <c r="W12" s="2">
        <v>1229</v>
      </c>
      <c r="X12" s="2">
        <v>1104</v>
      </c>
      <c r="Y12" s="2">
        <v>1025</v>
      </c>
      <c r="Z12" s="2">
        <v>1042</v>
      </c>
      <c r="AA12" s="75">
        <v>1067</v>
      </c>
      <c r="AB12" s="75">
        <v>1091</v>
      </c>
      <c r="AC12" s="2"/>
    </row>
    <row r="13" spans="1:29" ht="12.75">
      <c r="A13" s="2">
        <f t="shared" si="0"/>
        <v>9</v>
      </c>
      <c r="B13" s="2" t="s">
        <v>10</v>
      </c>
      <c r="C13" s="2">
        <v>2113</v>
      </c>
      <c r="D13" s="2">
        <v>1771</v>
      </c>
      <c r="E13" s="2">
        <v>1886</v>
      </c>
      <c r="F13" s="2">
        <v>1905</v>
      </c>
      <c r="G13" s="2">
        <v>2366</v>
      </c>
      <c r="H13" s="2">
        <v>2256</v>
      </c>
      <c r="I13" s="2">
        <v>1981</v>
      </c>
      <c r="J13" s="2">
        <v>1605</v>
      </c>
      <c r="K13" s="2">
        <v>1580</v>
      </c>
      <c r="L13" s="2">
        <v>1586</v>
      </c>
      <c r="M13" s="2">
        <v>1327</v>
      </c>
      <c r="N13" s="2">
        <v>1848</v>
      </c>
      <c r="O13" s="2">
        <v>1862</v>
      </c>
      <c r="P13" s="2">
        <v>1455</v>
      </c>
      <c r="Q13" s="2">
        <v>1674</v>
      </c>
      <c r="R13" s="2">
        <f t="shared" si="1"/>
        <v>9</v>
      </c>
      <c r="S13" s="2">
        <v>1680</v>
      </c>
      <c r="T13" s="2">
        <v>1670</v>
      </c>
      <c r="U13" s="2">
        <v>1526</v>
      </c>
      <c r="V13" s="2">
        <v>1307</v>
      </c>
      <c r="W13" s="2">
        <v>1358</v>
      </c>
      <c r="X13" s="2">
        <v>1245</v>
      </c>
      <c r="Y13" s="2">
        <v>1050</v>
      </c>
      <c r="Z13" s="2">
        <v>1137</v>
      </c>
      <c r="AA13" s="76">
        <v>1180</v>
      </c>
      <c r="AB13" s="76">
        <v>1281</v>
      </c>
      <c r="AC13" s="2"/>
    </row>
    <row r="14" spans="1:29" ht="12.75">
      <c r="A14" s="2">
        <f t="shared" si="0"/>
        <v>10</v>
      </c>
      <c r="B14" s="2" t="s">
        <v>11</v>
      </c>
      <c r="C14" s="2">
        <v>1180</v>
      </c>
      <c r="D14" s="2">
        <v>1172</v>
      </c>
      <c r="E14" s="2">
        <v>1190</v>
      </c>
      <c r="F14" s="2">
        <v>1388</v>
      </c>
      <c r="G14" s="2">
        <v>1708</v>
      </c>
      <c r="H14" s="2">
        <v>2110</v>
      </c>
      <c r="I14" s="2">
        <v>2039</v>
      </c>
      <c r="J14" s="2">
        <v>1820</v>
      </c>
      <c r="K14" s="2">
        <v>1819</v>
      </c>
      <c r="L14" s="2">
        <v>1541</v>
      </c>
      <c r="M14" s="2">
        <v>1356</v>
      </c>
      <c r="N14" s="2">
        <v>1479</v>
      </c>
      <c r="O14" s="2">
        <v>1281</v>
      </c>
      <c r="P14" s="2">
        <v>1239</v>
      </c>
      <c r="Q14" s="2">
        <v>1373</v>
      </c>
      <c r="R14" s="2">
        <f t="shared" si="1"/>
        <v>10</v>
      </c>
      <c r="S14" s="2">
        <v>1367</v>
      </c>
      <c r="T14" s="2">
        <v>1454</v>
      </c>
      <c r="U14" s="2">
        <v>1545</v>
      </c>
      <c r="V14" s="2">
        <v>1233</v>
      </c>
      <c r="W14" s="2">
        <v>1031</v>
      </c>
      <c r="X14" s="2">
        <v>867</v>
      </c>
      <c r="Y14" s="2">
        <v>876</v>
      </c>
      <c r="Z14" s="2">
        <v>964</v>
      </c>
      <c r="AA14" s="76">
        <v>1070</v>
      </c>
      <c r="AB14" s="76">
        <v>1026</v>
      </c>
      <c r="AC14" s="2"/>
    </row>
    <row r="15" spans="1:29" ht="12.75">
      <c r="A15" s="2">
        <f t="shared" si="0"/>
        <v>11</v>
      </c>
      <c r="B15" s="2" t="s">
        <v>12</v>
      </c>
      <c r="C15" s="2">
        <v>823</v>
      </c>
      <c r="D15" s="2">
        <v>821</v>
      </c>
      <c r="E15" s="2">
        <v>931</v>
      </c>
      <c r="F15" s="2">
        <v>1042</v>
      </c>
      <c r="G15" s="2">
        <v>1066</v>
      </c>
      <c r="H15" s="2">
        <v>1096</v>
      </c>
      <c r="I15" s="2">
        <v>1110</v>
      </c>
      <c r="J15" s="2">
        <v>1217</v>
      </c>
      <c r="K15" s="2">
        <v>1120</v>
      </c>
      <c r="L15" s="2">
        <v>1133</v>
      </c>
      <c r="M15" s="2">
        <v>1133</v>
      </c>
      <c r="N15" s="2">
        <v>1042</v>
      </c>
      <c r="O15" s="2">
        <v>1040</v>
      </c>
      <c r="P15" s="2">
        <v>1050</v>
      </c>
      <c r="Q15" s="2">
        <v>1030</v>
      </c>
      <c r="R15" s="2">
        <f t="shared" si="1"/>
        <v>11</v>
      </c>
      <c r="S15" s="2">
        <v>1048</v>
      </c>
      <c r="T15" s="2">
        <v>1033</v>
      </c>
      <c r="U15" s="2">
        <v>887</v>
      </c>
      <c r="V15" s="2">
        <v>738</v>
      </c>
      <c r="W15" s="2">
        <v>733</v>
      </c>
      <c r="X15" s="2">
        <v>715</v>
      </c>
      <c r="Y15" s="2">
        <v>671</v>
      </c>
      <c r="Z15" s="2">
        <v>683</v>
      </c>
      <c r="AA15" s="76">
        <v>709</v>
      </c>
      <c r="AB15" s="76">
        <v>708</v>
      </c>
      <c r="AC15" s="2"/>
    </row>
    <row r="16" spans="1:29" ht="12.75">
      <c r="A16" s="2">
        <f t="shared" si="0"/>
        <v>12</v>
      </c>
      <c r="B16" s="2" t="s">
        <v>13</v>
      </c>
      <c r="C16" s="2">
        <v>1028</v>
      </c>
      <c r="D16" s="2">
        <v>1001</v>
      </c>
      <c r="E16" s="2">
        <v>903</v>
      </c>
      <c r="F16" s="2">
        <v>1265</v>
      </c>
      <c r="G16" s="2">
        <v>2214</v>
      </c>
      <c r="H16" s="2">
        <v>2431</v>
      </c>
      <c r="I16" s="2">
        <v>1193</v>
      </c>
      <c r="J16" s="2">
        <v>1211</v>
      </c>
      <c r="K16" s="2">
        <v>1570</v>
      </c>
      <c r="L16" s="2">
        <v>1597</v>
      </c>
      <c r="M16" s="2">
        <v>1537</v>
      </c>
      <c r="N16" s="2">
        <v>1793</v>
      </c>
      <c r="O16" s="2">
        <v>1721</v>
      </c>
      <c r="P16" s="2">
        <v>1736</v>
      </c>
      <c r="Q16" s="2">
        <v>2011</v>
      </c>
      <c r="R16" s="2">
        <f t="shared" si="1"/>
        <v>12</v>
      </c>
      <c r="S16" s="2">
        <v>1553</v>
      </c>
      <c r="T16" s="2">
        <v>1561</v>
      </c>
      <c r="U16" s="2">
        <v>2024</v>
      </c>
      <c r="V16" s="2">
        <v>1226</v>
      </c>
      <c r="W16" s="2">
        <v>1162</v>
      </c>
      <c r="X16" s="2">
        <v>972</v>
      </c>
      <c r="Y16" s="2">
        <v>1088</v>
      </c>
      <c r="Z16" s="2">
        <v>1120</v>
      </c>
      <c r="AA16" s="75">
        <v>1084</v>
      </c>
      <c r="AB16" s="75">
        <v>1017</v>
      </c>
      <c r="AC16" s="2"/>
    </row>
    <row r="17" spans="1:29" ht="12.75">
      <c r="A17" s="2">
        <f t="shared" si="0"/>
        <v>13</v>
      </c>
      <c r="B17" s="2" t="s">
        <v>14</v>
      </c>
      <c r="C17" s="2">
        <v>952</v>
      </c>
      <c r="D17" s="2">
        <v>1268</v>
      </c>
      <c r="E17" s="2">
        <v>1198</v>
      </c>
      <c r="F17" s="2">
        <v>1183</v>
      </c>
      <c r="G17" s="2">
        <v>1325</v>
      </c>
      <c r="H17" s="2">
        <v>2473</v>
      </c>
      <c r="I17" s="2">
        <v>1572</v>
      </c>
      <c r="J17" s="2">
        <v>1322</v>
      </c>
      <c r="K17" s="2">
        <v>1903</v>
      </c>
      <c r="L17" s="2">
        <v>1270</v>
      </c>
      <c r="M17" s="2">
        <v>1270</v>
      </c>
      <c r="N17" s="2">
        <v>1260</v>
      </c>
      <c r="O17" s="2">
        <v>1210</v>
      </c>
      <c r="P17" s="2">
        <v>905</v>
      </c>
      <c r="Q17" s="2">
        <v>901</v>
      </c>
      <c r="R17" s="2">
        <f t="shared" si="1"/>
        <v>13</v>
      </c>
      <c r="S17" s="2">
        <v>905</v>
      </c>
      <c r="T17" s="2">
        <v>875</v>
      </c>
      <c r="U17" s="2">
        <v>817</v>
      </c>
      <c r="V17" s="2">
        <v>990</v>
      </c>
      <c r="W17" s="2">
        <v>668</v>
      </c>
      <c r="X17" s="2">
        <v>721</v>
      </c>
      <c r="Y17" s="2">
        <v>766</v>
      </c>
      <c r="Z17" s="2">
        <v>806</v>
      </c>
      <c r="AA17" s="75">
        <v>762</v>
      </c>
      <c r="AB17" s="75">
        <v>815</v>
      </c>
      <c r="AC17" s="2"/>
    </row>
    <row r="18" spans="1:29" ht="12.75">
      <c r="A18" s="2">
        <f t="shared" si="0"/>
        <v>14</v>
      </c>
      <c r="B18" s="2" t="s">
        <v>15</v>
      </c>
      <c r="C18" s="2">
        <v>747</v>
      </c>
      <c r="D18" s="2">
        <v>824</v>
      </c>
      <c r="E18" s="2">
        <v>890</v>
      </c>
      <c r="F18" s="2">
        <v>985</v>
      </c>
      <c r="G18" s="2">
        <v>946</v>
      </c>
      <c r="H18" s="2">
        <v>1065</v>
      </c>
      <c r="I18" s="2">
        <v>915</v>
      </c>
      <c r="J18" s="2">
        <v>1003</v>
      </c>
      <c r="K18" s="2">
        <v>1110</v>
      </c>
      <c r="L18" s="2">
        <v>974</v>
      </c>
      <c r="M18" s="2">
        <v>1022</v>
      </c>
      <c r="N18" s="2">
        <v>926</v>
      </c>
      <c r="O18" s="2">
        <v>926</v>
      </c>
      <c r="P18" s="2">
        <v>982</v>
      </c>
      <c r="Q18" s="2">
        <v>1034</v>
      </c>
      <c r="R18" s="2">
        <f t="shared" si="1"/>
        <v>14</v>
      </c>
      <c r="S18" s="2">
        <v>982</v>
      </c>
      <c r="T18" s="2">
        <v>914</v>
      </c>
      <c r="U18" s="2">
        <v>1198</v>
      </c>
      <c r="V18" s="2">
        <v>769</v>
      </c>
      <c r="W18" s="2">
        <v>726</v>
      </c>
      <c r="X18" s="2">
        <v>684</v>
      </c>
      <c r="Y18" s="2">
        <v>703</v>
      </c>
      <c r="Z18" s="2">
        <v>636</v>
      </c>
      <c r="AA18" s="75">
        <v>583</v>
      </c>
      <c r="AB18" s="75">
        <v>639</v>
      </c>
      <c r="AC18" s="2"/>
    </row>
    <row r="19" spans="1:29" ht="12.75">
      <c r="A19" s="2">
        <f t="shared" si="0"/>
        <v>15</v>
      </c>
      <c r="B19" s="2" t="s">
        <v>16</v>
      </c>
      <c r="C19" s="2">
        <v>1218</v>
      </c>
      <c r="D19" s="2">
        <v>1120</v>
      </c>
      <c r="E19" s="2">
        <v>1126</v>
      </c>
      <c r="F19" s="2">
        <v>1191</v>
      </c>
      <c r="G19" s="2">
        <v>1345</v>
      </c>
      <c r="H19" s="2">
        <v>1570</v>
      </c>
      <c r="I19" s="2">
        <v>1567</v>
      </c>
      <c r="J19" s="2">
        <v>1558</v>
      </c>
      <c r="K19" s="2">
        <v>1403</v>
      </c>
      <c r="L19" s="2">
        <v>1440</v>
      </c>
      <c r="M19" s="2">
        <v>1156</v>
      </c>
      <c r="N19" s="2">
        <v>1024</v>
      </c>
      <c r="O19" s="2">
        <v>982</v>
      </c>
      <c r="P19" s="2">
        <v>1133</v>
      </c>
      <c r="Q19" s="2">
        <v>1101</v>
      </c>
      <c r="R19" s="2">
        <f t="shared" si="1"/>
        <v>15</v>
      </c>
      <c r="S19" s="2">
        <v>1176</v>
      </c>
      <c r="T19" s="2">
        <v>1206</v>
      </c>
      <c r="U19" s="2">
        <v>1032</v>
      </c>
      <c r="V19" s="2">
        <v>1017</v>
      </c>
      <c r="W19" s="2">
        <v>938</v>
      </c>
      <c r="X19" s="2">
        <v>987</v>
      </c>
      <c r="Y19" s="2">
        <v>974</v>
      </c>
      <c r="Z19" s="2">
        <v>991</v>
      </c>
      <c r="AA19" s="75">
        <v>998</v>
      </c>
      <c r="AB19" s="75">
        <v>1025</v>
      </c>
      <c r="AC19" s="2"/>
    </row>
    <row r="20" spans="1:29" ht="12.75">
      <c r="A20" s="2">
        <f t="shared" si="0"/>
        <v>16</v>
      </c>
      <c r="B20" s="2" t="s">
        <v>17</v>
      </c>
      <c r="C20" s="2">
        <v>1161</v>
      </c>
      <c r="D20" s="2">
        <v>1241</v>
      </c>
      <c r="E20" s="2">
        <v>1218</v>
      </c>
      <c r="F20" s="2">
        <v>1577</v>
      </c>
      <c r="G20" s="2">
        <v>1651</v>
      </c>
      <c r="H20" s="2">
        <v>1686</v>
      </c>
      <c r="I20" s="2">
        <v>1639</v>
      </c>
      <c r="J20" s="2">
        <v>1580</v>
      </c>
      <c r="K20" s="2">
        <v>1479</v>
      </c>
      <c r="L20" s="2">
        <v>1399</v>
      </c>
      <c r="M20" s="2">
        <v>1250</v>
      </c>
      <c r="N20" s="2">
        <v>1545</v>
      </c>
      <c r="O20" s="2">
        <v>1016</v>
      </c>
      <c r="P20" s="2">
        <v>1033</v>
      </c>
      <c r="Q20" s="2">
        <v>1174</v>
      </c>
      <c r="R20" s="2">
        <f t="shared" si="1"/>
        <v>16</v>
      </c>
      <c r="S20" s="2">
        <v>1064</v>
      </c>
      <c r="T20" s="2">
        <v>1064</v>
      </c>
      <c r="U20" s="2">
        <v>1038</v>
      </c>
      <c r="V20" s="2">
        <v>935</v>
      </c>
      <c r="W20" s="2">
        <v>896</v>
      </c>
      <c r="X20" s="2">
        <v>750</v>
      </c>
      <c r="Y20" s="2">
        <v>763</v>
      </c>
      <c r="Z20" s="2">
        <v>732</v>
      </c>
      <c r="AA20" s="75">
        <v>731</v>
      </c>
      <c r="AB20" s="75">
        <v>758</v>
      </c>
      <c r="AC20" s="2"/>
    </row>
    <row r="21" spans="1:29" ht="12.75">
      <c r="A21" s="2">
        <f t="shared" si="0"/>
        <v>17</v>
      </c>
      <c r="B21" s="2" t="s">
        <v>18</v>
      </c>
      <c r="C21" s="2">
        <v>35</v>
      </c>
      <c r="D21" s="2">
        <v>730</v>
      </c>
      <c r="E21" s="2">
        <v>123</v>
      </c>
      <c r="F21" s="2">
        <v>1011</v>
      </c>
      <c r="G21" s="2">
        <v>679</v>
      </c>
      <c r="H21" s="2">
        <v>855</v>
      </c>
      <c r="I21" s="2">
        <v>591</v>
      </c>
      <c r="J21" s="2">
        <v>529</v>
      </c>
      <c r="K21" s="2">
        <v>459</v>
      </c>
      <c r="L21" s="2">
        <v>340</v>
      </c>
      <c r="M21" s="2">
        <v>376</v>
      </c>
      <c r="N21" s="2">
        <v>384</v>
      </c>
      <c r="O21" s="2">
        <v>318</v>
      </c>
      <c r="P21" s="2">
        <v>332</v>
      </c>
      <c r="Q21" s="2">
        <v>403</v>
      </c>
      <c r="R21" s="2">
        <f t="shared" si="1"/>
        <v>17</v>
      </c>
      <c r="S21" s="2">
        <v>419</v>
      </c>
      <c r="T21" s="2">
        <v>401</v>
      </c>
      <c r="U21" s="2">
        <v>395</v>
      </c>
      <c r="V21" s="2">
        <v>539</v>
      </c>
      <c r="W21" s="2">
        <v>325</v>
      </c>
      <c r="X21" s="2">
        <v>320</v>
      </c>
      <c r="Y21" s="2">
        <v>362</v>
      </c>
      <c r="Z21" s="2">
        <v>362</v>
      </c>
      <c r="AA21" s="76">
        <v>324</v>
      </c>
      <c r="AB21" s="76">
        <v>414</v>
      </c>
      <c r="AC21" s="2"/>
    </row>
    <row r="22" spans="1:29" ht="12.75">
      <c r="A22" s="2"/>
      <c r="B22" s="2" t="s">
        <v>19</v>
      </c>
      <c r="C22" s="2">
        <f>SUM(C5:C21)</f>
        <v>20330</v>
      </c>
      <c r="D22" s="2">
        <f aca="true" t="shared" si="2" ref="D22:N22">SUM(D5:D21)</f>
        <v>20311</v>
      </c>
      <c r="E22" s="2">
        <f t="shared" si="2"/>
        <v>20514</v>
      </c>
      <c r="F22" s="2">
        <f t="shared" si="2"/>
        <v>23902</v>
      </c>
      <c r="G22" s="2">
        <f t="shared" si="2"/>
        <v>24946</v>
      </c>
      <c r="H22" s="2">
        <f t="shared" si="2"/>
        <v>27642</v>
      </c>
      <c r="I22" s="2">
        <f t="shared" si="2"/>
        <v>25332</v>
      </c>
      <c r="J22" s="2">
        <f t="shared" si="2"/>
        <v>24730</v>
      </c>
      <c r="K22" s="2">
        <f t="shared" si="2"/>
        <v>25237</v>
      </c>
      <c r="L22" s="2">
        <f t="shared" si="2"/>
        <v>24556</v>
      </c>
      <c r="M22" s="2">
        <f t="shared" si="2"/>
        <v>22267</v>
      </c>
      <c r="N22" s="2">
        <f t="shared" si="2"/>
        <v>22680</v>
      </c>
      <c r="O22" s="2">
        <v>21703</v>
      </c>
      <c r="P22" s="2">
        <v>21461</v>
      </c>
      <c r="Q22" s="2">
        <v>22000</v>
      </c>
      <c r="R22" s="2"/>
      <c r="S22" s="2">
        <v>21438</v>
      </c>
      <c r="T22" s="2">
        <v>22869</v>
      </c>
      <c r="U22" s="2">
        <v>22869</v>
      </c>
      <c r="V22" s="2">
        <v>18043</v>
      </c>
      <c r="W22" s="2">
        <v>17278</v>
      </c>
      <c r="X22" s="2">
        <v>15269</v>
      </c>
      <c r="Y22" s="2">
        <v>14647</v>
      </c>
      <c r="Z22" s="2">
        <f>SUM(Z5:Z21)</f>
        <v>15120</v>
      </c>
      <c r="AA22" s="76">
        <f>SUM(AA5:AA21)</f>
        <v>15232</v>
      </c>
      <c r="AB22" s="76">
        <f>SUM(AB5:AB21)</f>
        <v>15679</v>
      </c>
      <c r="AC22" s="2">
        <v>15079</v>
      </c>
    </row>
  </sheetData>
  <sheetProtection/>
  <printOptions/>
  <pageMargins left="0.28" right="0.27" top="0.9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Z135"/>
  <sheetViews>
    <sheetView zoomScalePageLayoutView="0" workbookViewId="0" topLeftCell="AX76">
      <selection activeCell="BL112" sqref="BL112"/>
    </sheetView>
  </sheetViews>
  <sheetFormatPr defaultColWidth="9.00390625" defaultRowHeight="12.75"/>
  <cols>
    <col min="1" max="1" width="3.375" style="0" customWidth="1"/>
    <col min="2" max="2" width="12.625" style="0" customWidth="1"/>
    <col min="3" max="19" width="7.375" style="0" customWidth="1"/>
    <col min="20" max="20" width="3.75390625" style="0" customWidth="1"/>
    <col min="21" max="34" width="7.375" style="0" customWidth="1"/>
    <col min="35" max="35" width="9.25390625" style="0" customWidth="1"/>
    <col min="36" max="36" width="7.375" style="0" customWidth="1"/>
    <col min="37" max="37" width="8.375" style="0" customWidth="1"/>
    <col min="38" max="38" width="7.375" style="0" customWidth="1"/>
    <col min="39" max="39" width="4.125" style="0" customWidth="1"/>
    <col min="40" max="59" width="7.375" style="0" customWidth="1"/>
  </cols>
  <sheetData>
    <row r="1" spans="6:78" ht="12.75">
      <c r="F1" s="43" t="s">
        <v>300</v>
      </c>
      <c r="H1" s="48" t="s">
        <v>318</v>
      </c>
      <c r="J1" s="48" t="s">
        <v>301</v>
      </c>
      <c r="BK1" s="159" t="s">
        <v>511</v>
      </c>
      <c r="BL1" s="160"/>
      <c r="BM1" s="161"/>
      <c r="BN1" s="159" t="s">
        <v>512</v>
      </c>
      <c r="BO1" s="160"/>
      <c r="BP1" s="160"/>
      <c r="BQ1" s="160"/>
      <c r="BR1" s="161"/>
      <c r="BS1" s="159" t="s">
        <v>511</v>
      </c>
      <c r="BT1" s="160"/>
      <c r="BU1" s="161"/>
      <c r="BV1" s="159" t="s">
        <v>512</v>
      </c>
      <c r="BW1" s="160"/>
      <c r="BX1" s="160"/>
      <c r="BY1" s="160"/>
      <c r="BZ1" s="161"/>
    </row>
    <row r="2" spans="1:78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8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23"/>
      <c r="BC2" s="23"/>
      <c r="BK2" s="116">
        <v>2016</v>
      </c>
      <c r="BL2" s="116">
        <v>2017</v>
      </c>
      <c r="BM2" s="116" t="s">
        <v>513</v>
      </c>
      <c r="BN2" s="116" t="s">
        <v>514</v>
      </c>
      <c r="BO2" s="116" t="s">
        <v>515</v>
      </c>
      <c r="BP2" s="116" t="s">
        <v>516</v>
      </c>
      <c r="BQ2" s="116" t="s">
        <v>517</v>
      </c>
      <c r="BR2" s="117" t="s">
        <v>518</v>
      </c>
      <c r="BS2" s="116">
        <v>2016</v>
      </c>
      <c r="BT2" s="116">
        <v>2017</v>
      </c>
      <c r="BU2" s="116" t="s">
        <v>513</v>
      </c>
      <c r="BV2" s="116" t="s">
        <v>514</v>
      </c>
      <c r="BW2" s="116" t="s">
        <v>515</v>
      </c>
      <c r="BX2" s="116" t="s">
        <v>516</v>
      </c>
      <c r="BY2" s="116" t="s">
        <v>517</v>
      </c>
      <c r="BZ2" s="117" t="s">
        <v>518</v>
      </c>
    </row>
    <row r="3" spans="1:78" ht="12.75">
      <c r="A3" s="25" t="s">
        <v>0</v>
      </c>
      <c r="B3" s="24" t="s">
        <v>1</v>
      </c>
      <c r="C3" s="24">
        <v>1965</v>
      </c>
      <c r="D3" s="24">
        <v>1966</v>
      </c>
      <c r="E3" s="24">
        <v>1967</v>
      </c>
      <c r="F3" s="24">
        <v>1968</v>
      </c>
      <c r="G3" s="24">
        <v>1969</v>
      </c>
      <c r="H3" s="24">
        <v>1970</v>
      </c>
      <c r="I3" s="24">
        <v>1971</v>
      </c>
      <c r="J3" s="24">
        <v>1972</v>
      </c>
      <c r="K3" s="24">
        <v>1973</v>
      </c>
      <c r="L3" s="24">
        <v>1974</v>
      </c>
      <c r="M3" s="24">
        <v>1975</v>
      </c>
      <c r="N3" s="24">
        <v>1976</v>
      </c>
      <c r="O3" s="24">
        <v>1977</v>
      </c>
      <c r="P3" s="24">
        <v>1978</v>
      </c>
      <c r="Q3" s="24">
        <v>1979</v>
      </c>
      <c r="R3" s="49">
        <v>1980</v>
      </c>
      <c r="S3" s="49">
        <v>1981</v>
      </c>
      <c r="T3" s="25" t="s">
        <v>0</v>
      </c>
      <c r="U3" s="49">
        <v>1982</v>
      </c>
      <c r="V3" s="49">
        <v>1983</v>
      </c>
      <c r="W3" s="49">
        <v>1984</v>
      </c>
      <c r="X3" s="49">
        <v>1985</v>
      </c>
      <c r="Y3" s="49">
        <v>1986</v>
      </c>
      <c r="Z3" s="49">
        <v>1987</v>
      </c>
      <c r="AA3" s="49">
        <v>1988</v>
      </c>
      <c r="AB3" s="49">
        <v>1989</v>
      </c>
      <c r="AC3" s="49">
        <v>1990</v>
      </c>
      <c r="AD3" s="49">
        <v>1991</v>
      </c>
      <c r="AE3" s="49">
        <v>1992</v>
      </c>
      <c r="AF3" s="49">
        <v>1993</v>
      </c>
      <c r="AG3" s="49">
        <v>1994</v>
      </c>
      <c r="AH3" s="49">
        <v>1995</v>
      </c>
      <c r="AI3" s="49">
        <v>1996</v>
      </c>
      <c r="AJ3" s="49">
        <v>1997</v>
      </c>
      <c r="AK3" s="49">
        <v>1998</v>
      </c>
      <c r="AL3" s="49">
        <v>1999</v>
      </c>
      <c r="AM3" s="25" t="s">
        <v>0</v>
      </c>
      <c r="AN3" s="49">
        <v>2000</v>
      </c>
      <c r="AO3" s="49">
        <v>2001</v>
      </c>
      <c r="AP3" s="49">
        <v>2002</v>
      </c>
      <c r="AQ3" s="49">
        <v>2003</v>
      </c>
      <c r="AR3" s="44">
        <v>2004</v>
      </c>
      <c r="AS3" s="44">
        <v>2005</v>
      </c>
      <c r="AT3" s="44">
        <v>2006</v>
      </c>
      <c r="AU3" s="44">
        <v>2007</v>
      </c>
      <c r="AV3" s="44">
        <v>2008</v>
      </c>
      <c r="AW3" s="44">
        <v>2009</v>
      </c>
      <c r="AX3" s="44">
        <v>2010</v>
      </c>
      <c r="AY3" s="44">
        <v>2011</v>
      </c>
      <c r="AZ3" s="44">
        <v>2012</v>
      </c>
      <c r="BA3" s="44">
        <v>2013</v>
      </c>
      <c r="BB3" s="44">
        <v>2014</v>
      </c>
      <c r="BC3" s="44">
        <v>2015</v>
      </c>
      <c r="BD3" s="44">
        <v>2016</v>
      </c>
      <c r="BE3" s="2">
        <v>2017</v>
      </c>
      <c r="BJ3" s="23" t="s">
        <v>2</v>
      </c>
      <c r="BK3" s="118">
        <v>1214</v>
      </c>
      <c r="BL3" s="119">
        <f>BN3+BO3+BP3+BQ3+BR3</f>
        <v>637</v>
      </c>
      <c r="BM3" s="120">
        <f aca="true" t="shared" si="0" ref="BM3:BM19">BL3-BK3</f>
        <v>-577</v>
      </c>
      <c r="BN3" s="121">
        <v>17</v>
      </c>
      <c r="BO3" s="121">
        <v>64</v>
      </c>
      <c r="BP3" s="121">
        <v>77</v>
      </c>
      <c r="BQ3" s="121">
        <v>209</v>
      </c>
      <c r="BR3" s="121">
        <v>270</v>
      </c>
      <c r="BS3" s="23"/>
      <c r="BT3" s="23"/>
      <c r="BU3" s="23"/>
      <c r="BV3" s="23"/>
      <c r="BW3" s="23"/>
      <c r="BX3" s="23"/>
      <c r="BY3" s="23"/>
      <c r="BZ3" s="23"/>
    </row>
    <row r="4" spans="1:78" ht="12.75">
      <c r="A4" s="25">
        <v>1</v>
      </c>
      <c r="B4" s="25" t="s">
        <v>2</v>
      </c>
      <c r="C4" s="25">
        <v>4364</v>
      </c>
      <c r="D4" s="25">
        <v>11217</v>
      </c>
      <c r="E4" s="25"/>
      <c r="F4" s="25">
        <v>2164</v>
      </c>
      <c r="G4" s="25">
        <v>5066</v>
      </c>
      <c r="H4" s="25">
        <v>1431</v>
      </c>
      <c r="I4" s="25">
        <v>1470</v>
      </c>
      <c r="J4" s="25">
        <v>2591</v>
      </c>
      <c r="K4" s="25">
        <v>1906</v>
      </c>
      <c r="L4" s="25">
        <v>1094</v>
      </c>
      <c r="M4" s="25">
        <v>2368</v>
      </c>
      <c r="N4" s="25">
        <v>2127</v>
      </c>
      <c r="O4" s="25">
        <v>6739</v>
      </c>
      <c r="P4" s="25">
        <v>1460</v>
      </c>
      <c r="Q4" s="25">
        <v>3188</v>
      </c>
      <c r="R4" s="44">
        <v>5198</v>
      </c>
      <c r="S4" s="44">
        <v>2941</v>
      </c>
      <c r="T4" s="25">
        <v>1</v>
      </c>
      <c r="U4" s="44">
        <v>3166</v>
      </c>
      <c r="V4" s="44">
        <v>11504</v>
      </c>
      <c r="W4" s="44">
        <v>3292</v>
      </c>
      <c r="X4" s="44">
        <v>1478</v>
      </c>
      <c r="Y4" s="44">
        <v>1646</v>
      </c>
      <c r="Z4" s="44">
        <v>1824</v>
      </c>
      <c r="AA4" s="44">
        <v>8329</v>
      </c>
      <c r="AB4" s="44">
        <v>1415</v>
      </c>
      <c r="AC4" s="44">
        <v>392</v>
      </c>
      <c r="AD4" s="44">
        <v>275</v>
      </c>
      <c r="AE4" s="44">
        <v>500</v>
      </c>
      <c r="AF4" s="44">
        <v>1772</v>
      </c>
      <c r="AG4" s="44">
        <v>2785</v>
      </c>
      <c r="AH4" s="44">
        <v>1718</v>
      </c>
      <c r="AI4" s="44">
        <v>4608</v>
      </c>
      <c r="AJ4" s="44">
        <v>11515</v>
      </c>
      <c r="AK4" s="44">
        <v>1605</v>
      </c>
      <c r="AL4" s="44">
        <v>562</v>
      </c>
      <c r="AM4" s="25">
        <v>1</v>
      </c>
      <c r="AN4" s="44">
        <v>887</v>
      </c>
      <c r="AO4" s="44">
        <v>10342</v>
      </c>
      <c r="AP4" s="44">
        <v>2106</v>
      </c>
      <c r="AQ4" s="44">
        <v>529</v>
      </c>
      <c r="AR4" s="44">
        <v>1581</v>
      </c>
      <c r="AS4" s="44">
        <v>77</v>
      </c>
      <c r="AT4" s="44">
        <v>220</v>
      </c>
      <c r="AU4" s="44">
        <v>272</v>
      </c>
      <c r="AV4" s="44">
        <v>501</v>
      </c>
      <c r="AW4" s="44">
        <v>6313</v>
      </c>
      <c r="AX4" s="44">
        <v>5232</v>
      </c>
      <c r="AY4" s="44">
        <v>2148</v>
      </c>
      <c r="AZ4" s="44">
        <v>2905</v>
      </c>
      <c r="BA4" s="44">
        <v>1690</v>
      </c>
      <c r="BB4" s="25">
        <v>154</v>
      </c>
      <c r="BC4" s="25">
        <v>307</v>
      </c>
      <c r="BD4" s="2">
        <v>1214</v>
      </c>
      <c r="BE4" s="123">
        <v>637</v>
      </c>
      <c r="BJ4" s="23" t="s">
        <v>434</v>
      </c>
      <c r="BK4" s="118">
        <v>3299</v>
      </c>
      <c r="BL4" s="119">
        <f aca="true" t="shared" si="1" ref="BL4:BL19">BN4+BO4+BP4+BQ4+BR4</f>
        <v>2896</v>
      </c>
      <c r="BM4" s="120">
        <f t="shared" si="0"/>
        <v>-403</v>
      </c>
      <c r="BN4" s="121">
        <v>27</v>
      </c>
      <c r="BO4" s="121">
        <v>100</v>
      </c>
      <c r="BP4" s="121">
        <v>296</v>
      </c>
      <c r="BQ4" s="121">
        <v>1043</v>
      </c>
      <c r="BR4" s="121">
        <v>1430</v>
      </c>
      <c r="BS4" s="118">
        <v>1214</v>
      </c>
      <c r="BT4" s="119">
        <f>BV4+BW4+BX4+BY4+BZ4</f>
        <v>637</v>
      </c>
      <c r="BU4" s="120">
        <f aca="true" t="shared" si="2" ref="BU4:BU20">BT4-BS4</f>
        <v>-577</v>
      </c>
      <c r="BV4" s="121">
        <v>17</v>
      </c>
      <c r="BW4" s="121">
        <v>64</v>
      </c>
      <c r="BX4" s="121">
        <v>77</v>
      </c>
      <c r="BY4" s="121">
        <v>209</v>
      </c>
      <c r="BZ4" s="121">
        <v>270</v>
      </c>
    </row>
    <row r="5" spans="1:78" ht="12.75">
      <c r="A5" s="25">
        <f>A4+1</f>
        <v>2</v>
      </c>
      <c r="B5" s="25" t="s">
        <v>3</v>
      </c>
      <c r="C5" s="25">
        <v>9458</v>
      </c>
      <c r="D5" s="25">
        <v>11829</v>
      </c>
      <c r="E5" s="25"/>
      <c r="F5" s="25">
        <v>4803</v>
      </c>
      <c r="G5" s="25">
        <v>9552</v>
      </c>
      <c r="H5" s="25">
        <v>2737</v>
      </c>
      <c r="I5" s="25">
        <v>4880</v>
      </c>
      <c r="J5" s="25">
        <v>2608</v>
      </c>
      <c r="K5" s="25">
        <v>2646</v>
      </c>
      <c r="L5" s="25">
        <v>5079</v>
      </c>
      <c r="M5" s="25">
        <v>7920</v>
      </c>
      <c r="N5" s="25">
        <v>3725</v>
      </c>
      <c r="O5" s="25">
        <v>5055</v>
      </c>
      <c r="P5" s="25">
        <v>2726</v>
      </c>
      <c r="Q5" s="25">
        <v>3743</v>
      </c>
      <c r="R5" s="44">
        <v>3525</v>
      </c>
      <c r="S5" s="44">
        <v>2777</v>
      </c>
      <c r="T5" s="25">
        <f>T4+1</f>
        <v>2</v>
      </c>
      <c r="U5" s="44">
        <v>3595</v>
      </c>
      <c r="V5" s="44">
        <v>12826</v>
      </c>
      <c r="W5" s="44">
        <v>6427</v>
      </c>
      <c r="X5" s="44">
        <v>3203</v>
      </c>
      <c r="Y5" s="44">
        <v>3606</v>
      </c>
      <c r="Z5" s="44">
        <v>2577</v>
      </c>
      <c r="AA5" s="44">
        <v>10285</v>
      </c>
      <c r="AB5" s="44">
        <v>2636</v>
      </c>
      <c r="AC5" s="44">
        <v>1709</v>
      </c>
      <c r="AD5" s="44">
        <v>2871</v>
      </c>
      <c r="AE5" s="44">
        <v>3876</v>
      </c>
      <c r="AF5" s="44">
        <v>5048</v>
      </c>
      <c r="AG5" s="44">
        <v>7563</v>
      </c>
      <c r="AH5" s="44">
        <v>605</v>
      </c>
      <c r="AI5" s="44">
        <v>7373</v>
      </c>
      <c r="AJ5" s="44">
        <v>12325</v>
      </c>
      <c r="AK5" s="44">
        <v>4987</v>
      </c>
      <c r="AL5" s="44">
        <v>784</v>
      </c>
      <c r="AM5" s="25">
        <f>AM4+1</f>
        <v>2</v>
      </c>
      <c r="AN5" s="44">
        <v>1000</v>
      </c>
      <c r="AO5" s="44">
        <v>4095</v>
      </c>
      <c r="AP5" s="44">
        <v>285</v>
      </c>
      <c r="AQ5" s="44">
        <v>1828</v>
      </c>
      <c r="AR5" s="44">
        <v>899</v>
      </c>
      <c r="AS5" s="44">
        <v>1336</v>
      </c>
      <c r="AT5" s="44">
        <v>1390</v>
      </c>
      <c r="AU5" s="44">
        <v>1104</v>
      </c>
      <c r="AV5" s="44">
        <v>1033</v>
      </c>
      <c r="AW5" s="44">
        <v>4295</v>
      </c>
      <c r="AX5" s="44">
        <v>568</v>
      </c>
      <c r="AY5" s="44">
        <v>892</v>
      </c>
      <c r="AZ5" s="44">
        <v>1481</v>
      </c>
      <c r="BA5" s="44">
        <v>2199</v>
      </c>
      <c r="BB5" s="25">
        <v>1399</v>
      </c>
      <c r="BC5" s="25">
        <v>1750</v>
      </c>
      <c r="BD5" s="2">
        <v>3299</v>
      </c>
      <c r="BE5" s="123">
        <v>2896</v>
      </c>
      <c r="BJ5" s="23" t="s">
        <v>4</v>
      </c>
      <c r="BK5" s="118">
        <v>418</v>
      </c>
      <c r="BL5" s="119">
        <f t="shared" si="1"/>
        <v>1217</v>
      </c>
      <c r="BM5" s="120">
        <f t="shared" si="0"/>
        <v>799</v>
      </c>
      <c r="BN5" s="121">
        <v>0</v>
      </c>
      <c r="BO5" s="121">
        <v>10</v>
      </c>
      <c r="BP5" s="121">
        <v>16</v>
      </c>
      <c r="BQ5" s="121">
        <v>521</v>
      </c>
      <c r="BR5" s="121">
        <v>670</v>
      </c>
      <c r="BS5" s="118">
        <v>3299</v>
      </c>
      <c r="BT5" s="119">
        <f aca="true" t="shared" si="3" ref="BT5:BT20">BV5+BW5+BX5+BY5+BZ5</f>
        <v>2896</v>
      </c>
      <c r="BU5" s="120">
        <f t="shared" si="2"/>
        <v>-403</v>
      </c>
      <c r="BV5" s="121">
        <v>27</v>
      </c>
      <c r="BW5" s="121">
        <v>100</v>
      </c>
      <c r="BX5" s="121">
        <v>296</v>
      </c>
      <c r="BY5" s="121">
        <v>1043</v>
      </c>
      <c r="BZ5" s="121">
        <v>1430</v>
      </c>
    </row>
    <row r="6" spans="1:78" ht="12.75">
      <c r="A6" s="25">
        <f aca="true" t="shared" si="4" ref="A6:A20">A5+1</f>
        <v>3</v>
      </c>
      <c r="B6" s="25" t="s">
        <v>4</v>
      </c>
      <c r="C6" s="25">
        <v>3281</v>
      </c>
      <c r="D6" s="25">
        <v>11143</v>
      </c>
      <c r="E6" s="25"/>
      <c r="F6" s="25">
        <v>4359</v>
      </c>
      <c r="G6" s="25">
        <v>6142</v>
      </c>
      <c r="H6" s="25">
        <v>992</v>
      </c>
      <c r="I6" s="25">
        <v>4137</v>
      </c>
      <c r="J6" s="25">
        <v>2168</v>
      </c>
      <c r="K6" s="25">
        <v>1958</v>
      </c>
      <c r="L6" s="25">
        <v>2318</v>
      </c>
      <c r="M6" s="25">
        <v>4277</v>
      </c>
      <c r="N6" s="25">
        <v>1988</v>
      </c>
      <c r="O6" s="25">
        <v>6359</v>
      </c>
      <c r="P6" s="25">
        <v>1504</v>
      </c>
      <c r="Q6" s="25">
        <v>3664</v>
      </c>
      <c r="R6" s="44">
        <v>1809</v>
      </c>
      <c r="S6" s="44">
        <v>1130</v>
      </c>
      <c r="T6" s="25">
        <f aca="true" t="shared" si="5" ref="T6:T20">T5+1</f>
        <v>3</v>
      </c>
      <c r="U6" s="44">
        <v>2961</v>
      </c>
      <c r="V6" s="44">
        <v>3674</v>
      </c>
      <c r="W6" s="44">
        <v>7424</v>
      </c>
      <c r="X6" s="44">
        <v>384</v>
      </c>
      <c r="Y6" s="44">
        <v>827</v>
      </c>
      <c r="Z6" s="44">
        <v>596</v>
      </c>
      <c r="AA6" s="44">
        <v>142</v>
      </c>
      <c r="AB6" s="44">
        <v>429</v>
      </c>
      <c r="AC6" s="44">
        <v>674</v>
      </c>
      <c r="AD6" s="44">
        <v>458</v>
      </c>
      <c r="AE6" s="44">
        <v>1095</v>
      </c>
      <c r="AF6" s="44">
        <v>798</v>
      </c>
      <c r="AG6" s="44">
        <v>1719</v>
      </c>
      <c r="AH6" s="44">
        <v>1758</v>
      </c>
      <c r="AI6" s="44">
        <v>742</v>
      </c>
      <c r="AJ6" s="44">
        <v>2862</v>
      </c>
      <c r="AK6" s="44">
        <v>8486</v>
      </c>
      <c r="AL6" s="44">
        <v>1417</v>
      </c>
      <c r="AM6" s="25">
        <f aca="true" t="shared" si="6" ref="AM6:AM20">AM5+1</f>
        <v>3</v>
      </c>
      <c r="AN6" s="44">
        <v>8877</v>
      </c>
      <c r="AO6" s="44">
        <v>2228</v>
      </c>
      <c r="AP6" s="44">
        <v>4857</v>
      </c>
      <c r="AQ6" s="44">
        <v>175</v>
      </c>
      <c r="AR6" s="44">
        <v>40</v>
      </c>
      <c r="AS6" s="44">
        <v>1332</v>
      </c>
      <c r="AT6" s="44">
        <v>1666</v>
      </c>
      <c r="AU6" s="44">
        <v>497</v>
      </c>
      <c r="AV6" s="44">
        <v>1025</v>
      </c>
      <c r="AW6" s="44">
        <v>9967</v>
      </c>
      <c r="AX6" s="44">
        <v>9862</v>
      </c>
      <c r="AY6" s="44">
        <v>589</v>
      </c>
      <c r="AZ6" s="44">
        <v>561</v>
      </c>
      <c r="BA6" s="44">
        <v>1497</v>
      </c>
      <c r="BB6" s="25">
        <v>273</v>
      </c>
      <c r="BC6" s="25">
        <v>53</v>
      </c>
      <c r="BD6" s="2">
        <v>418</v>
      </c>
      <c r="BE6" s="123">
        <v>1217</v>
      </c>
      <c r="BJ6" s="23" t="s">
        <v>435</v>
      </c>
      <c r="BK6" s="118">
        <v>1487</v>
      </c>
      <c r="BL6" s="119">
        <f t="shared" si="1"/>
        <v>2166</v>
      </c>
      <c r="BM6" s="120">
        <f t="shared" si="0"/>
        <v>679</v>
      </c>
      <c r="BN6" s="121">
        <v>0</v>
      </c>
      <c r="BO6" s="121">
        <v>9</v>
      </c>
      <c r="BP6" s="121">
        <v>24</v>
      </c>
      <c r="BQ6" s="121">
        <v>1093</v>
      </c>
      <c r="BR6" s="121">
        <v>1040</v>
      </c>
      <c r="BS6" s="118">
        <v>418</v>
      </c>
      <c r="BT6" s="119">
        <f t="shared" si="3"/>
        <v>1217</v>
      </c>
      <c r="BU6" s="120">
        <f t="shared" si="2"/>
        <v>799</v>
      </c>
      <c r="BV6" s="121">
        <v>0</v>
      </c>
      <c r="BW6" s="121">
        <v>10</v>
      </c>
      <c r="BX6" s="121">
        <v>16</v>
      </c>
      <c r="BY6" s="121">
        <v>521</v>
      </c>
      <c r="BZ6" s="121">
        <v>670</v>
      </c>
    </row>
    <row r="7" spans="1:78" ht="12.75">
      <c r="A7" s="25">
        <f t="shared" si="4"/>
        <v>4</v>
      </c>
      <c r="B7" s="25" t="s">
        <v>5</v>
      </c>
      <c r="C7" s="25">
        <v>4563</v>
      </c>
      <c r="D7" s="25">
        <v>12289</v>
      </c>
      <c r="E7" s="25"/>
      <c r="F7" s="25">
        <v>24916</v>
      </c>
      <c r="G7" s="25">
        <v>5698</v>
      </c>
      <c r="H7" s="25">
        <v>1863</v>
      </c>
      <c r="I7" s="25">
        <v>2417</v>
      </c>
      <c r="J7" s="25">
        <v>5519</v>
      </c>
      <c r="K7" s="25">
        <v>4765</v>
      </c>
      <c r="L7" s="25">
        <v>2732</v>
      </c>
      <c r="M7" s="25">
        <v>2005</v>
      </c>
      <c r="N7" s="25">
        <v>6278</v>
      </c>
      <c r="O7" s="25">
        <v>24254</v>
      </c>
      <c r="P7" s="25">
        <v>2239</v>
      </c>
      <c r="Q7" s="25">
        <v>3066</v>
      </c>
      <c r="R7" s="44">
        <v>7348</v>
      </c>
      <c r="S7" s="44">
        <v>1915</v>
      </c>
      <c r="T7" s="25">
        <f t="shared" si="5"/>
        <v>4</v>
      </c>
      <c r="U7" s="44">
        <v>2342</v>
      </c>
      <c r="V7" s="44">
        <v>12983</v>
      </c>
      <c r="W7" s="44">
        <v>13435</v>
      </c>
      <c r="X7" s="44">
        <v>777</v>
      </c>
      <c r="Y7" s="44">
        <v>423</v>
      </c>
      <c r="Z7" s="44">
        <v>343</v>
      </c>
      <c r="AA7" s="44">
        <v>279</v>
      </c>
      <c r="AB7" s="44">
        <v>408</v>
      </c>
      <c r="AC7" s="44">
        <v>1678</v>
      </c>
      <c r="AD7" s="44">
        <v>7614</v>
      </c>
      <c r="AE7" s="44">
        <v>1207</v>
      </c>
      <c r="AF7" s="44">
        <v>958</v>
      </c>
      <c r="AG7" s="44">
        <v>10666</v>
      </c>
      <c r="AH7" s="44">
        <v>3507</v>
      </c>
      <c r="AI7" s="44">
        <v>1394</v>
      </c>
      <c r="AJ7" s="44">
        <v>1141</v>
      </c>
      <c r="AK7" s="44">
        <v>4891</v>
      </c>
      <c r="AL7" s="44">
        <v>3285</v>
      </c>
      <c r="AM7" s="25">
        <f t="shared" si="6"/>
        <v>4</v>
      </c>
      <c r="AN7" s="44">
        <v>4918</v>
      </c>
      <c r="AO7" s="44">
        <v>9462</v>
      </c>
      <c r="AP7" s="44">
        <v>15269</v>
      </c>
      <c r="AQ7" s="44">
        <v>687</v>
      </c>
      <c r="AR7" s="44">
        <v>245</v>
      </c>
      <c r="AS7" s="44">
        <v>764</v>
      </c>
      <c r="AT7" s="44">
        <v>414</v>
      </c>
      <c r="AU7" s="44">
        <v>399</v>
      </c>
      <c r="AV7" s="44">
        <v>839</v>
      </c>
      <c r="AW7" s="44">
        <v>9557</v>
      </c>
      <c r="AX7" s="44">
        <v>8658</v>
      </c>
      <c r="AY7" s="44">
        <v>1980</v>
      </c>
      <c r="AZ7" s="44">
        <v>1315</v>
      </c>
      <c r="BA7" s="44">
        <v>289</v>
      </c>
      <c r="BB7" s="25">
        <v>1391</v>
      </c>
      <c r="BC7" s="25">
        <v>1363</v>
      </c>
      <c r="BD7" s="2">
        <v>1487</v>
      </c>
      <c r="BE7" s="123">
        <v>2166</v>
      </c>
      <c r="BJ7" s="23" t="s">
        <v>436</v>
      </c>
      <c r="BK7" s="118">
        <v>3688</v>
      </c>
      <c r="BL7" s="119">
        <f t="shared" si="1"/>
        <v>952</v>
      </c>
      <c r="BM7" s="120">
        <f t="shared" si="0"/>
        <v>-2736</v>
      </c>
      <c r="BN7" s="121">
        <v>11</v>
      </c>
      <c r="BO7" s="121">
        <v>11</v>
      </c>
      <c r="BP7" s="121">
        <v>16</v>
      </c>
      <c r="BQ7" s="121">
        <v>309</v>
      </c>
      <c r="BR7" s="121">
        <v>605</v>
      </c>
      <c r="BS7" s="118">
        <v>1487</v>
      </c>
      <c r="BT7" s="119">
        <f t="shared" si="3"/>
        <v>2166</v>
      </c>
      <c r="BU7" s="120">
        <f t="shared" si="2"/>
        <v>679</v>
      </c>
      <c r="BV7" s="121">
        <v>0</v>
      </c>
      <c r="BW7" s="121">
        <v>9</v>
      </c>
      <c r="BX7" s="121">
        <v>24</v>
      </c>
      <c r="BY7" s="121">
        <v>1093</v>
      </c>
      <c r="BZ7" s="121">
        <v>1040</v>
      </c>
    </row>
    <row r="8" spans="1:78" ht="12.75">
      <c r="A8" s="25">
        <f t="shared" si="4"/>
        <v>5</v>
      </c>
      <c r="B8" s="25" t="s">
        <v>6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>
        <v>2140</v>
      </c>
      <c r="R8" s="44">
        <v>1717</v>
      </c>
      <c r="S8" s="44">
        <v>1350</v>
      </c>
      <c r="T8" s="25">
        <f t="shared" si="5"/>
        <v>5</v>
      </c>
      <c r="U8" s="44">
        <v>2899</v>
      </c>
      <c r="V8" s="44">
        <v>5597</v>
      </c>
      <c r="W8" s="44">
        <v>2659</v>
      </c>
      <c r="X8" s="44">
        <v>1060</v>
      </c>
      <c r="Y8" s="44">
        <v>2406</v>
      </c>
      <c r="Z8" s="44">
        <v>1199</v>
      </c>
      <c r="AA8" s="44">
        <v>1083</v>
      </c>
      <c r="AB8" s="44">
        <v>3241</v>
      </c>
      <c r="AC8" s="44">
        <v>445</v>
      </c>
      <c r="AD8" s="44">
        <v>723</v>
      </c>
      <c r="AE8" s="44">
        <v>1568</v>
      </c>
      <c r="AF8" s="44">
        <v>332</v>
      </c>
      <c r="AG8" s="44">
        <v>122</v>
      </c>
      <c r="AH8" s="44">
        <v>908</v>
      </c>
      <c r="AI8" s="44">
        <v>4227</v>
      </c>
      <c r="AJ8" s="44">
        <v>211</v>
      </c>
      <c r="AK8" s="44">
        <v>10939</v>
      </c>
      <c r="AL8" s="44">
        <v>5660</v>
      </c>
      <c r="AM8" s="25">
        <f t="shared" si="6"/>
        <v>5</v>
      </c>
      <c r="AN8" s="44">
        <v>6146</v>
      </c>
      <c r="AO8" s="44">
        <v>14474</v>
      </c>
      <c r="AP8" s="44">
        <v>3751</v>
      </c>
      <c r="AQ8" s="44">
        <v>113</v>
      </c>
      <c r="AR8" s="44">
        <v>64</v>
      </c>
      <c r="AS8" s="44">
        <v>1179</v>
      </c>
      <c r="AT8" s="44">
        <v>245</v>
      </c>
      <c r="AU8" s="44">
        <v>634</v>
      </c>
      <c r="AV8" s="44">
        <v>1617</v>
      </c>
      <c r="AW8" s="44">
        <v>1982</v>
      </c>
      <c r="AX8" s="44">
        <v>7374</v>
      </c>
      <c r="AY8" s="44">
        <v>191</v>
      </c>
      <c r="AZ8" s="44">
        <v>726</v>
      </c>
      <c r="BA8" s="44">
        <v>83</v>
      </c>
      <c r="BB8" s="25">
        <v>969</v>
      </c>
      <c r="BC8" s="25">
        <v>446</v>
      </c>
      <c r="BD8" s="2">
        <v>3688</v>
      </c>
      <c r="BE8" s="123">
        <v>952</v>
      </c>
      <c r="BJ8" s="23" t="s">
        <v>437</v>
      </c>
      <c r="BK8" s="118">
        <v>916</v>
      </c>
      <c r="BL8" s="119">
        <f t="shared" si="1"/>
        <v>2042</v>
      </c>
      <c r="BM8" s="120">
        <f t="shared" si="0"/>
        <v>1126</v>
      </c>
      <c r="BN8" s="121">
        <v>0</v>
      </c>
      <c r="BO8" s="121">
        <v>58</v>
      </c>
      <c r="BP8" s="121">
        <v>143</v>
      </c>
      <c r="BQ8" s="121">
        <v>636</v>
      </c>
      <c r="BR8" s="121">
        <v>1205</v>
      </c>
      <c r="BS8" s="118">
        <v>3688</v>
      </c>
      <c r="BT8" s="119">
        <f t="shared" si="3"/>
        <v>952</v>
      </c>
      <c r="BU8" s="120">
        <f t="shared" si="2"/>
        <v>-2736</v>
      </c>
      <c r="BV8" s="121">
        <v>11</v>
      </c>
      <c r="BW8" s="121">
        <v>11</v>
      </c>
      <c r="BX8" s="121">
        <v>16</v>
      </c>
      <c r="BY8" s="121">
        <v>309</v>
      </c>
      <c r="BZ8" s="121">
        <v>605</v>
      </c>
    </row>
    <row r="9" spans="1:78" ht="12.75">
      <c r="A9" s="25">
        <f t="shared" si="4"/>
        <v>6</v>
      </c>
      <c r="B9" s="25" t="s">
        <v>7</v>
      </c>
      <c r="C9" s="25">
        <v>2255</v>
      </c>
      <c r="D9" s="25">
        <v>5239</v>
      </c>
      <c r="E9" s="25"/>
      <c r="F9" s="25">
        <v>1892</v>
      </c>
      <c r="G9" s="25">
        <v>2663</v>
      </c>
      <c r="H9" s="25">
        <v>1554</v>
      </c>
      <c r="I9" s="25">
        <v>1483</v>
      </c>
      <c r="J9" s="25">
        <v>2114</v>
      </c>
      <c r="K9" s="25">
        <v>1604</v>
      </c>
      <c r="L9" s="25">
        <v>2559</v>
      </c>
      <c r="M9" s="25">
        <v>7508</v>
      </c>
      <c r="N9" s="25">
        <v>1252</v>
      </c>
      <c r="O9" s="25">
        <v>3747</v>
      </c>
      <c r="P9" s="25">
        <v>1039</v>
      </c>
      <c r="Q9" s="25">
        <v>2707</v>
      </c>
      <c r="R9" s="44">
        <v>2397</v>
      </c>
      <c r="S9" s="44">
        <v>1468</v>
      </c>
      <c r="T9" s="25">
        <f t="shared" si="5"/>
        <v>6</v>
      </c>
      <c r="U9" s="44">
        <v>1987</v>
      </c>
      <c r="V9" s="44">
        <v>4786</v>
      </c>
      <c r="W9" s="44">
        <v>3289</v>
      </c>
      <c r="X9" s="44">
        <v>1144</v>
      </c>
      <c r="Y9" s="44">
        <v>1328</v>
      </c>
      <c r="Z9" s="44">
        <v>1905</v>
      </c>
      <c r="AA9" s="44">
        <v>695</v>
      </c>
      <c r="AB9" s="44">
        <v>653</v>
      </c>
      <c r="AC9" s="44">
        <v>4351</v>
      </c>
      <c r="AD9" s="44">
        <v>2148</v>
      </c>
      <c r="AE9" s="44">
        <v>2060</v>
      </c>
      <c r="AF9" s="44">
        <v>1048</v>
      </c>
      <c r="AG9" s="44">
        <v>3299</v>
      </c>
      <c r="AH9" s="44">
        <v>3793</v>
      </c>
      <c r="AI9" s="44">
        <v>6864</v>
      </c>
      <c r="AJ9" s="44">
        <v>3665</v>
      </c>
      <c r="AK9" s="44">
        <v>8106</v>
      </c>
      <c r="AL9" s="44">
        <v>1447</v>
      </c>
      <c r="AM9" s="25">
        <f t="shared" si="6"/>
        <v>6</v>
      </c>
      <c r="AN9" s="44">
        <v>2287</v>
      </c>
      <c r="AO9" s="44">
        <v>4088</v>
      </c>
      <c r="AP9" s="44">
        <v>3504</v>
      </c>
      <c r="AQ9" s="44">
        <v>1142</v>
      </c>
      <c r="AR9" s="44">
        <v>665</v>
      </c>
      <c r="AS9" s="44">
        <v>1346</v>
      </c>
      <c r="AT9" s="44">
        <v>1593</v>
      </c>
      <c r="AU9" s="44">
        <v>1200</v>
      </c>
      <c r="AV9" s="44">
        <v>1858</v>
      </c>
      <c r="AW9" s="44">
        <v>15442</v>
      </c>
      <c r="AX9" s="44">
        <v>16953</v>
      </c>
      <c r="AY9" s="44">
        <v>6289</v>
      </c>
      <c r="AZ9" s="44">
        <v>2698</v>
      </c>
      <c r="BA9" s="44">
        <v>1123</v>
      </c>
      <c r="BB9" s="25">
        <v>1977</v>
      </c>
      <c r="BC9" s="25">
        <v>1001</v>
      </c>
      <c r="BD9" s="2">
        <v>916</v>
      </c>
      <c r="BE9" s="123">
        <v>2042</v>
      </c>
      <c r="BJ9" s="23" t="s">
        <v>8</v>
      </c>
      <c r="BK9" s="118">
        <v>2462</v>
      </c>
      <c r="BL9" s="119">
        <f t="shared" si="1"/>
        <v>4265</v>
      </c>
      <c r="BM9" s="120">
        <f t="shared" si="0"/>
        <v>1803</v>
      </c>
      <c r="BN9" s="121">
        <v>38</v>
      </c>
      <c r="BO9" s="121">
        <v>125</v>
      </c>
      <c r="BP9" s="121">
        <v>192</v>
      </c>
      <c r="BQ9" s="121">
        <v>1778</v>
      </c>
      <c r="BR9" s="121">
        <v>2132</v>
      </c>
      <c r="BS9" s="118">
        <v>916</v>
      </c>
      <c r="BT9" s="119">
        <f t="shared" si="3"/>
        <v>2042</v>
      </c>
      <c r="BU9" s="120">
        <f t="shared" si="2"/>
        <v>1126</v>
      </c>
      <c r="BV9" s="121">
        <v>0</v>
      </c>
      <c r="BW9" s="121">
        <v>58</v>
      </c>
      <c r="BX9" s="121">
        <v>143</v>
      </c>
      <c r="BY9" s="121">
        <v>636</v>
      </c>
      <c r="BZ9" s="121">
        <v>1205</v>
      </c>
    </row>
    <row r="10" spans="1:78" ht="12.75">
      <c r="A10" s="25">
        <f t="shared" si="4"/>
        <v>7</v>
      </c>
      <c r="B10" s="25" t="s">
        <v>8</v>
      </c>
      <c r="C10" s="25">
        <v>4046</v>
      </c>
      <c r="D10" s="25">
        <v>5224</v>
      </c>
      <c r="E10" s="25"/>
      <c r="F10" s="25">
        <v>11573</v>
      </c>
      <c r="G10" s="25">
        <v>5958</v>
      </c>
      <c r="H10" s="25">
        <v>1359</v>
      </c>
      <c r="I10" s="25">
        <v>1452</v>
      </c>
      <c r="J10" s="25">
        <v>2490</v>
      </c>
      <c r="K10" s="25">
        <v>2935</v>
      </c>
      <c r="L10" s="25">
        <v>1325</v>
      </c>
      <c r="M10" s="25">
        <v>1063</v>
      </c>
      <c r="N10" s="25">
        <v>1902</v>
      </c>
      <c r="O10" s="25">
        <v>18238</v>
      </c>
      <c r="P10" s="25">
        <v>1342</v>
      </c>
      <c r="Q10" s="25">
        <v>2195</v>
      </c>
      <c r="R10" s="44">
        <v>4349</v>
      </c>
      <c r="S10" s="44">
        <v>621</v>
      </c>
      <c r="T10" s="25">
        <f t="shared" si="5"/>
        <v>7</v>
      </c>
      <c r="U10" s="44">
        <v>1442</v>
      </c>
      <c r="V10" s="44">
        <v>10029</v>
      </c>
      <c r="W10" s="44">
        <v>12681</v>
      </c>
      <c r="X10" s="44">
        <v>890</v>
      </c>
      <c r="Y10" s="44">
        <v>254</v>
      </c>
      <c r="Z10" s="44">
        <v>199</v>
      </c>
      <c r="AA10" s="44">
        <v>183</v>
      </c>
      <c r="AB10" s="44">
        <v>314</v>
      </c>
      <c r="AC10" s="44">
        <v>1096</v>
      </c>
      <c r="AD10" s="44">
        <v>218</v>
      </c>
      <c r="AE10" s="44">
        <v>275</v>
      </c>
      <c r="AF10" s="44">
        <v>619</v>
      </c>
      <c r="AG10" s="44">
        <v>8197</v>
      </c>
      <c r="AH10" s="44">
        <v>3629</v>
      </c>
      <c r="AI10" s="44">
        <v>8560</v>
      </c>
      <c r="AJ10" s="44">
        <v>2035</v>
      </c>
      <c r="AK10" s="44">
        <v>6116</v>
      </c>
      <c r="AL10" s="44">
        <v>1677</v>
      </c>
      <c r="AM10" s="25">
        <f t="shared" si="6"/>
        <v>7</v>
      </c>
      <c r="AN10" s="44">
        <v>1433</v>
      </c>
      <c r="AO10" s="44">
        <v>17647</v>
      </c>
      <c r="AP10" s="44">
        <v>10957</v>
      </c>
      <c r="AQ10" s="44">
        <v>36</v>
      </c>
      <c r="AR10" s="44">
        <v>0</v>
      </c>
      <c r="AS10" s="44">
        <v>0</v>
      </c>
      <c r="AT10" s="44">
        <v>0</v>
      </c>
      <c r="AU10" s="44">
        <v>0</v>
      </c>
      <c r="AV10" s="44">
        <v>4027</v>
      </c>
      <c r="AW10" s="44">
        <v>2311</v>
      </c>
      <c r="AX10" s="44">
        <v>11733</v>
      </c>
      <c r="AY10" s="44">
        <v>12925</v>
      </c>
      <c r="AZ10" s="44">
        <v>1392</v>
      </c>
      <c r="BA10" s="44">
        <v>1640</v>
      </c>
      <c r="BB10" s="25">
        <v>2611</v>
      </c>
      <c r="BC10" s="25">
        <v>3367</v>
      </c>
      <c r="BD10" s="2">
        <v>2462</v>
      </c>
      <c r="BE10" s="123">
        <v>4265</v>
      </c>
      <c r="BJ10" s="23" t="s">
        <v>438</v>
      </c>
      <c r="BK10" s="118">
        <v>2945</v>
      </c>
      <c r="BL10" s="119">
        <f t="shared" si="1"/>
        <v>4698</v>
      </c>
      <c r="BM10" s="120">
        <f t="shared" si="0"/>
        <v>1753</v>
      </c>
      <c r="BN10" s="121">
        <v>54</v>
      </c>
      <c r="BO10" s="121">
        <v>182</v>
      </c>
      <c r="BP10" s="121">
        <v>123</v>
      </c>
      <c r="BQ10" s="121">
        <v>1515</v>
      </c>
      <c r="BR10" s="121">
        <v>2824</v>
      </c>
      <c r="BS10" s="118">
        <v>2462</v>
      </c>
      <c r="BT10" s="119">
        <f t="shared" si="3"/>
        <v>4265</v>
      </c>
      <c r="BU10" s="120">
        <f t="shared" si="2"/>
        <v>1803</v>
      </c>
      <c r="BV10" s="121">
        <v>38</v>
      </c>
      <c r="BW10" s="121">
        <v>125</v>
      </c>
      <c r="BX10" s="121">
        <v>192</v>
      </c>
      <c r="BY10" s="121">
        <v>1778</v>
      </c>
      <c r="BZ10" s="121">
        <v>2132</v>
      </c>
    </row>
    <row r="11" spans="1:78" ht="12.75">
      <c r="A11" s="25">
        <f t="shared" si="4"/>
        <v>8</v>
      </c>
      <c r="B11" s="25" t="s">
        <v>9</v>
      </c>
      <c r="C11" s="25">
        <v>2704</v>
      </c>
      <c r="D11" s="25">
        <v>27862</v>
      </c>
      <c r="E11" s="25"/>
      <c r="F11" s="25">
        <v>24296</v>
      </c>
      <c r="G11" s="25">
        <v>2446</v>
      </c>
      <c r="H11" s="25">
        <v>1081</v>
      </c>
      <c r="I11" s="25">
        <v>2009</v>
      </c>
      <c r="J11" s="25">
        <v>2821</v>
      </c>
      <c r="K11" s="25">
        <v>1656</v>
      </c>
      <c r="L11" s="25">
        <v>4271</v>
      </c>
      <c r="M11" s="25">
        <v>5464</v>
      </c>
      <c r="N11" s="25">
        <v>4618</v>
      </c>
      <c r="O11" s="25">
        <v>13715</v>
      </c>
      <c r="P11" s="25">
        <v>1671</v>
      </c>
      <c r="Q11" s="25">
        <v>6423</v>
      </c>
      <c r="R11" s="44">
        <v>8523</v>
      </c>
      <c r="S11" s="44">
        <v>3878</v>
      </c>
      <c r="T11" s="25">
        <f t="shared" si="5"/>
        <v>8</v>
      </c>
      <c r="U11" s="44">
        <v>6309</v>
      </c>
      <c r="V11" s="44">
        <v>11323</v>
      </c>
      <c r="W11" s="44">
        <v>12238</v>
      </c>
      <c r="X11" s="44">
        <v>1109</v>
      </c>
      <c r="Y11" s="44">
        <v>2030</v>
      </c>
      <c r="Z11" s="44">
        <v>440</v>
      </c>
      <c r="AA11" s="44">
        <v>717</v>
      </c>
      <c r="AB11" s="44">
        <v>2030</v>
      </c>
      <c r="AC11" s="44">
        <v>2078</v>
      </c>
      <c r="AD11" s="44">
        <v>3308</v>
      </c>
      <c r="AE11" s="44">
        <v>5227</v>
      </c>
      <c r="AF11" s="44">
        <v>2529</v>
      </c>
      <c r="AG11" s="44">
        <v>14184</v>
      </c>
      <c r="AH11" s="44">
        <v>18556</v>
      </c>
      <c r="AI11" s="44">
        <v>16882</v>
      </c>
      <c r="AJ11" s="44">
        <v>758</v>
      </c>
      <c r="AK11" s="44">
        <v>21829</v>
      </c>
      <c r="AL11" s="44">
        <v>9262</v>
      </c>
      <c r="AM11" s="25">
        <f t="shared" si="6"/>
        <v>8</v>
      </c>
      <c r="AN11" s="44">
        <v>10531</v>
      </c>
      <c r="AO11" s="44">
        <v>30324</v>
      </c>
      <c r="AP11" s="44">
        <v>23573</v>
      </c>
      <c r="AQ11" s="44">
        <v>398</v>
      </c>
      <c r="AR11" s="44">
        <v>40</v>
      </c>
      <c r="AS11" s="44">
        <v>2400</v>
      </c>
      <c r="AT11" s="44">
        <v>3677</v>
      </c>
      <c r="AU11" s="44">
        <v>1934</v>
      </c>
      <c r="AV11" s="44">
        <v>15198</v>
      </c>
      <c r="AW11" s="44">
        <v>9778</v>
      </c>
      <c r="AX11" s="44">
        <v>12444</v>
      </c>
      <c r="AY11" s="44">
        <v>13764</v>
      </c>
      <c r="AZ11" s="44">
        <v>5810</v>
      </c>
      <c r="BA11" s="44">
        <v>7020</v>
      </c>
      <c r="BB11" s="25">
        <v>3521</v>
      </c>
      <c r="BC11" s="25">
        <v>3125</v>
      </c>
      <c r="BD11" s="2">
        <v>2945</v>
      </c>
      <c r="BE11" s="123">
        <v>4698</v>
      </c>
      <c r="BG11" s="52" t="s">
        <v>318</v>
      </c>
      <c r="BJ11" s="23" t="s">
        <v>10</v>
      </c>
      <c r="BK11" s="118">
        <v>1029</v>
      </c>
      <c r="BL11" s="119">
        <f t="shared" si="1"/>
        <v>4198</v>
      </c>
      <c r="BM11" s="120">
        <f t="shared" si="0"/>
        <v>3169</v>
      </c>
      <c r="BN11" s="121">
        <v>11</v>
      </c>
      <c r="BO11" s="121">
        <v>49</v>
      </c>
      <c r="BP11" s="121">
        <v>72</v>
      </c>
      <c r="BQ11" s="121">
        <v>1740</v>
      </c>
      <c r="BR11" s="121">
        <v>2326</v>
      </c>
      <c r="BS11" s="118">
        <v>2945</v>
      </c>
      <c r="BT11" s="119">
        <f t="shared" si="3"/>
        <v>4698</v>
      </c>
      <c r="BU11" s="120">
        <f t="shared" si="2"/>
        <v>1753</v>
      </c>
      <c r="BV11" s="121">
        <v>54</v>
      </c>
      <c r="BW11" s="121">
        <v>182</v>
      </c>
      <c r="BX11" s="121">
        <v>123</v>
      </c>
      <c r="BY11" s="121">
        <v>1515</v>
      </c>
      <c r="BZ11" s="121">
        <v>2824</v>
      </c>
    </row>
    <row r="12" spans="1:78" ht="12.75">
      <c r="A12" s="25">
        <f t="shared" si="4"/>
        <v>9</v>
      </c>
      <c r="B12" s="25" t="s">
        <v>10</v>
      </c>
      <c r="C12" s="25">
        <v>2836</v>
      </c>
      <c r="D12" s="25">
        <v>10580</v>
      </c>
      <c r="E12" s="25"/>
      <c r="F12" s="25">
        <v>5076</v>
      </c>
      <c r="G12" s="25">
        <v>3341</v>
      </c>
      <c r="H12" s="25">
        <v>2159</v>
      </c>
      <c r="I12" s="25">
        <v>6603</v>
      </c>
      <c r="J12" s="25">
        <v>6369</v>
      </c>
      <c r="K12" s="25">
        <v>4733</v>
      </c>
      <c r="L12" s="25">
        <v>5352</v>
      </c>
      <c r="M12" s="25">
        <v>7378</v>
      </c>
      <c r="N12" s="25">
        <v>5278</v>
      </c>
      <c r="O12" s="25">
        <v>5970</v>
      </c>
      <c r="P12" s="25">
        <v>4307</v>
      </c>
      <c r="Q12" s="25">
        <v>2318</v>
      </c>
      <c r="R12" s="44">
        <v>1109</v>
      </c>
      <c r="S12" s="44">
        <v>804</v>
      </c>
      <c r="T12" s="25">
        <f t="shared" si="5"/>
        <v>9</v>
      </c>
      <c r="U12" s="44">
        <v>547</v>
      </c>
      <c r="V12" s="44">
        <v>5639</v>
      </c>
      <c r="W12" s="44">
        <v>3408</v>
      </c>
      <c r="X12" s="44">
        <v>1137</v>
      </c>
      <c r="Y12" s="44">
        <v>2294</v>
      </c>
      <c r="Z12" s="44">
        <v>1424</v>
      </c>
      <c r="AA12" s="44">
        <v>670</v>
      </c>
      <c r="AB12" s="44">
        <v>2112</v>
      </c>
      <c r="AC12" s="44">
        <v>1789</v>
      </c>
      <c r="AD12" s="44">
        <v>3771</v>
      </c>
      <c r="AE12" s="44">
        <v>3105</v>
      </c>
      <c r="AF12" s="44">
        <v>1029</v>
      </c>
      <c r="AG12" s="44">
        <v>2139</v>
      </c>
      <c r="AH12" s="44">
        <v>3425</v>
      </c>
      <c r="AI12" s="44">
        <v>7597</v>
      </c>
      <c r="AJ12" s="44">
        <v>2744</v>
      </c>
      <c r="AK12" s="44">
        <v>7283</v>
      </c>
      <c r="AL12" s="44">
        <v>3313</v>
      </c>
      <c r="AM12" s="25">
        <f t="shared" si="6"/>
        <v>9</v>
      </c>
      <c r="AN12" s="44">
        <v>18826</v>
      </c>
      <c r="AO12" s="44">
        <v>9825</v>
      </c>
      <c r="AP12" s="44">
        <v>2905</v>
      </c>
      <c r="AQ12" s="44">
        <v>530</v>
      </c>
      <c r="AR12" s="44">
        <v>124</v>
      </c>
      <c r="AS12" s="44">
        <v>1389</v>
      </c>
      <c r="AT12" s="44">
        <v>515</v>
      </c>
      <c r="AU12" s="44">
        <v>336</v>
      </c>
      <c r="AV12" s="44">
        <v>1631</v>
      </c>
      <c r="AW12" s="44">
        <v>11798</v>
      </c>
      <c r="AX12" s="44">
        <v>31455</v>
      </c>
      <c r="AY12" s="44">
        <v>715</v>
      </c>
      <c r="AZ12" s="44">
        <v>2162</v>
      </c>
      <c r="BA12" s="44">
        <v>1722</v>
      </c>
      <c r="BB12" s="25">
        <v>2081</v>
      </c>
      <c r="BC12" s="25">
        <v>2376</v>
      </c>
      <c r="BD12" s="2">
        <v>1029</v>
      </c>
      <c r="BE12" s="123">
        <v>4198</v>
      </c>
      <c r="BJ12" s="23" t="s">
        <v>439</v>
      </c>
      <c r="BK12" s="118">
        <v>1678</v>
      </c>
      <c r="BL12" s="119">
        <f t="shared" si="1"/>
        <v>3646</v>
      </c>
      <c r="BM12" s="120">
        <f t="shared" si="0"/>
        <v>1968</v>
      </c>
      <c r="BN12" s="121">
        <v>22</v>
      </c>
      <c r="BO12" s="121">
        <v>190</v>
      </c>
      <c r="BP12" s="121">
        <v>331</v>
      </c>
      <c r="BQ12" s="121">
        <v>1206</v>
      </c>
      <c r="BR12" s="121">
        <v>1897</v>
      </c>
      <c r="BS12" s="118">
        <v>1029</v>
      </c>
      <c r="BT12" s="119">
        <f t="shared" si="3"/>
        <v>4198</v>
      </c>
      <c r="BU12" s="120">
        <f t="shared" si="2"/>
        <v>3169</v>
      </c>
      <c r="BV12" s="121">
        <v>11</v>
      </c>
      <c r="BW12" s="121">
        <v>49</v>
      </c>
      <c r="BX12" s="121">
        <v>72</v>
      </c>
      <c r="BY12" s="121">
        <v>1740</v>
      </c>
      <c r="BZ12" s="121">
        <v>2326</v>
      </c>
    </row>
    <row r="13" spans="1:78" ht="12.75">
      <c r="A13" s="25">
        <f t="shared" si="4"/>
        <v>10</v>
      </c>
      <c r="B13" s="25" t="s">
        <v>11</v>
      </c>
      <c r="C13" s="25">
        <v>7472</v>
      </c>
      <c r="D13" s="25">
        <v>14413</v>
      </c>
      <c r="E13" s="25"/>
      <c r="F13" s="25">
        <v>12154</v>
      </c>
      <c r="G13" s="25">
        <v>11531</v>
      </c>
      <c r="H13" s="25">
        <v>3992</v>
      </c>
      <c r="I13" s="25">
        <v>2579</v>
      </c>
      <c r="J13" s="25">
        <v>3956</v>
      </c>
      <c r="K13" s="25">
        <v>4575</v>
      </c>
      <c r="L13" s="25">
        <v>4808</v>
      </c>
      <c r="M13" s="25">
        <v>12496</v>
      </c>
      <c r="N13" s="25">
        <v>5011</v>
      </c>
      <c r="O13" s="25">
        <v>8525</v>
      </c>
      <c r="P13" s="25">
        <v>4261</v>
      </c>
      <c r="Q13" s="25">
        <v>4756</v>
      </c>
      <c r="R13" s="44">
        <v>7459</v>
      </c>
      <c r="S13" s="44">
        <v>523</v>
      </c>
      <c r="T13" s="25">
        <f t="shared" si="5"/>
        <v>10</v>
      </c>
      <c r="U13" s="44">
        <v>5972</v>
      </c>
      <c r="V13" s="44">
        <v>10530</v>
      </c>
      <c r="W13" s="44">
        <v>5840</v>
      </c>
      <c r="X13" s="44">
        <v>746</v>
      </c>
      <c r="Y13" s="44">
        <v>823</v>
      </c>
      <c r="Z13" s="44">
        <v>1091</v>
      </c>
      <c r="AA13" s="44">
        <v>298</v>
      </c>
      <c r="AB13" s="44">
        <v>477</v>
      </c>
      <c r="AC13" s="44">
        <v>406</v>
      </c>
      <c r="AD13" s="44">
        <v>812</v>
      </c>
      <c r="AE13" s="44">
        <v>344</v>
      </c>
      <c r="AF13" s="44">
        <v>540</v>
      </c>
      <c r="AG13" s="44">
        <v>1393</v>
      </c>
      <c r="AH13" s="44">
        <v>844</v>
      </c>
      <c r="AI13" s="44">
        <v>4257</v>
      </c>
      <c r="AJ13" s="44">
        <v>1482</v>
      </c>
      <c r="AK13" s="44">
        <v>20711</v>
      </c>
      <c r="AL13" s="44">
        <v>1221</v>
      </c>
      <c r="AM13" s="25">
        <f t="shared" si="6"/>
        <v>10</v>
      </c>
      <c r="AN13" s="44">
        <v>1416</v>
      </c>
      <c r="AO13" s="44">
        <v>11527</v>
      </c>
      <c r="AP13" s="44">
        <v>11723</v>
      </c>
      <c r="AQ13" s="44">
        <v>3566</v>
      </c>
      <c r="AR13" s="44">
        <v>4079</v>
      </c>
      <c r="AS13" s="44">
        <v>1624</v>
      </c>
      <c r="AT13" s="44">
        <v>1353</v>
      </c>
      <c r="AU13" s="44">
        <v>687</v>
      </c>
      <c r="AV13" s="44">
        <v>5128</v>
      </c>
      <c r="AW13" s="44">
        <v>9106</v>
      </c>
      <c r="AX13" s="44">
        <v>7198</v>
      </c>
      <c r="AY13" s="44">
        <v>16175</v>
      </c>
      <c r="AZ13" s="44">
        <v>4113</v>
      </c>
      <c r="BA13" s="44">
        <v>2163</v>
      </c>
      <c r="BB13" s="25">
        <v>2479</v>
      </c>
      <c r="BC13" s="25">
        <v>2961</v>
      </c>
      <c r="BD13" s="2">
        <v>1678</v>
      </c>
      <c r="BE13" s="123">
        <v>3646</v>
      </c>
      <c r="BJ13" s="23" t="s">
        <v>12</v>
      </c>
      <c r="BK13" s="118">
        <v>1074</v>
      </c>
      <c r="BL13" s="119">
        <f t="shared" si="1"/>
        <v>2384</v>
      </c>
      <c r="BM13" s="120">
        <f t="shared" si="0"/>
        <v>1310</v>
      </c>
      <c r="BN13" s="121">
        <v>0</v>
      </c>
      <c r="BO13" s="121">
        <v>127</v>
      </c>
      <c r="BP13" s="121">
        <v>157</v>
      </c>
      <c r="BQ13" s="121">
        <v>838</v>
      </c>
      <c r="BR13" s="121">
        <v>1262</v>
      </c>
      <c r="BS13" s="118">
        <v>1678</v>
      </c>
      <c r="BT13" s="119">
        <f t="shared" si="3"/>
        <v>3646</v>
      </c>
      <c r="BU13" s="120">
        <f t="shared" si="2"/>
        <v>1968</v>
      </c>
      <c r="BV13" s="121">
        <v>22</v>
      </c>
      <c r="BW13" s="121">
        <v>190</v>
      </c>
      <c r="BX13" s="121">
        <v>331</v>
      </c>
      <c r="BY13" s="121">
        <v>1206</v>
      </c>
      <c r="BZ13" s="121">
        <v>1897</v>
      </c>
    </row>
    <row r="14" spans="1:78" ht="12.75">
      <c r="A14" s="25">
        <f t="shared" si="4"/>
        <v>11</v>
      </c>
      <c r="B14" s="25" t="s">
        <v>12</v>
      </c>
      <c r="C14" s="25"/>
      <c r="D14" s="25"/>
      <c r="E14" s="25"/>
      <c r="F14" s="25"/>
      <c r="G14" s="25">
        <v>5844</v>
      </c>
      <c r="H14" s="25">
        <v>2759</v>
      </c>
      <c r="I14" s="25">
        <v>2255</v>
      </c>
      <c r="J14" s="25">
        <v>3649</v>
      </c>
      <c r="K14" s="25">
        <v>2661</v>
      </c>
      <c r="L14" s="25">
        <v>4021</v>
      </c>
      <c r="M14" s="25">
        <v>5424</v>
      </c>
      <c r="N14" s="25">
        <v>2684</v>
      </c>
      <c r="O14" s="25">
        <v>7014</v>
      </c>
      <c r="P14" s="25">
        <v>2321</v>
      </c>
      <c r="Q14" s="25">
        <v>2895</v>
      </c>
      <c r="R14" s="44">
        <v>4352</v>
      </c>
      <c r="S14" s="44">
        <v>2336</v>
      </c>
      <c r="T14" s="25">
        <f t="shared" si="5"/>
        <v>11</v>
      </c>
      <c r="U14" s="44">
        <v>3981</v>
      </c>
      <c r="V14" s="44">
        <v>4302</v>
      </c>
      <c r="W14" s="44">
        <v>4930</v>
      </c>
      <c r="X14" s="44">
        <v>1618</v>
      </c>
      <c r="Y14" s="44">
        <v>1810</v>
      </c>
      <c r="Z14" s="44">
        <v>2815</v>
      </c>
      <c r="AA14" s="44">
        <v>2004</v>
      </c>
      <c r="AB14" s="44">
        <v>2483</v>
      </c>
      <c r="AC14" s="44">
        <v>1692</v>
      </c>
      <c r="AD14" s="44">
        <v>1900</v>
      </c>
      <c r="AE14" s="44">
        <v>1719</v>
      </c>
      <c r="AF14" s="44">
        <v>2799</v>
      </c>
      <c r="AG14" s="44">
        <v>1906</v>
      </c>
      <c r="AH14" s="44">
        <v>1077</v>
      </c>
      <c r="AI14" s="44">
        <v>2500</v>
      </c>
      <c r="AJ14" s="44">
        <v>2999</v>
      </c>
      <c r="AK14" s="44">
        <v>16884</v>
      </c>
      <c r="AL14" s="44">
        <v>1627</v>
      </c>
      <c r="AM14" s="25">
        <f t="shared" si="6"/>
        <v>11</v>
      </c>
      <c r="AN14" s="44">
        <v>1686</v>
      </c>
      <c r="AO14" s="44">
        <v>4488</v>
      </c>
      <c r="AP14" s="44">
        <v>3861</v>
      </c>
      <c r="AQ14" s="44">
        <v>5042</v>
      </c>
      <c r="AR14" s="44">
        <v>694</v>
      </c>
      <c r="AS14" s="44">
        <v>2391</v>
      </c>
      <c r="AT14" s="44">
        <v>1806</v>
      </c>
      <c r="AU14" s="44">
        <v>3019</v>
      </c>
      <c r="AV14" s="44">
        <v>6359</v>
      </c>
      <c r="AW14" s="44">
        <v>7840</v>
      </c>
      <c r="AX14" s="44">
        <v>3528</v>
      </c>
      <c r="AY14" s="44">
        <v>6415</v>
      </c>
      <c r="AZ14" s="44">
        <v>4162</v>
      </c>
      <c r="BA14" s="44">
        <v>1369</v>
      </c>
      <c r="BB14" s="25">
        <v>1767</v>
      </c>
      <c r="BC14" s="25">
        <v>1375</v>
      </c>
      <c r="BD14" s="2">
        <v>1074</v>
      </c>
      <c r="BE14" s="123">
        <v>2384</v>
      </c>
      <c r="BJ14" s="23" t="s">
        <v>440</v>
      </c>
      <c r="BK14" s="118">
        <v>2530</v>
      </c>
      <c r="BL14" s="119">
        <f t="shared" si="1"/>
        <v>1322</v>
      </c>
      <c r="BM14" s="120">
        <f t="shared" si="0"/>
        <v>-1208</v>
      </c>
      <c r="BN14" s="121">
        <v>27</v>
      </c>
      <c r="BO14" s="121">
        <v>93</v>
      </c>
      <c r="BP14" s="121">
        <v>93</v>
      </c>
      <c r="BQ14" s="121">
        <v>343</v>
      </c>
      <c r="BR14" s="121">
        <v>766</v>
      </c>
      <c r="BS14" s="118">
        <v>1074</v>
      </c>
      <c r="BT14" s="119">
        <f t="shared" si="3"/>
        <v>2384</v>
      </c>
      <c r="BU14" s="120">
        <f t="shared" si="2"/>
        <v>1310</v>
      </c>
      <c r="BV14" s="121">
        <v>0</v>
      </c>
      <c r="BW14" s="121">
        <v>127</v>
      </c>
      <c r="BX14" s="121">
        <v>157</v>
      </c>
      <c r="BY14" s="121">
        <v>838</v>
      </c>
      <c r="BZ14" s="121">
        <v>1262</v>
      </c>
    </row>
    <row r="15" spans="1:78" ht="12.75">
      <c r="A15" s="25">
        <f t="shared" si="4"/>
        <v>12</v>
      </c>
      <c r="B15" s="25" t="s">
        <v>13</v>
      </c>
      <c r="C15" s="25">
        <v>5560</v>
      </c>
      <c r="D15" s="25">
        <v>13888</v>
      </c>
      <c r="E15" s="25"/>
      <c r="F15" s="25">
        <v>1915</v>
      </c>
      <c r="G15" s="25">
        <v>5876</v>
      </c>
      <c r="H15" s="25">
        <v>1439</v>
      </c>
      <c r="I15" s="25">
        <v>2312</v>
      </c>
      <c r="J15" s="25">
        <v>3348</v>
      </c>
      <c r="K15" s="25">
        <v>3518</v>
      </c>
      <c r="L15" s="25">
        <v>2133</v>
      </c>
      <c r="M15" s="25">
        <v>6214</v>
      </c>
      <c r="N15" s="25">
        <v>4272</v>
      </c>
      <c r="O15" s="25">
        <v>7292</v>
      </c>
      <c r="P15" s="25">
        <v>2918</v>
      </c>
      <c r="Q15" s="25">
        <v>7333</v>
      </c>
      <c r="R15" s="44">
        <v>8940</v>
      </c>
      <c r="S15" s="44">
        <v>2878</v>
      </c>
      <c r="T15" s="25">
        <f t="shared" si="5"/>
        <v>12</v>
      </c>
      <c r="U15" s="44">
        <v>2940</v>
      </c>
      <c r="V15" s="44">
        <v>13792</v>
      </c>
      <c r="W15" s="44">
        <v>7604</v>
      </c>
      <c r="X15" s="44">
        <v>1179</v>
      </c>
      <c r="Y15" s="44">
        <v>2525</v>
      </c>
      <c r="Z15" s="44">
        <v>2339</v>
      </c>
      <c r="AA15" s="44">
        <v>9709</v>
      </c>
      <c r="AB15" s="44">
        <v>844</v>
      </c>
      <c r="AC15" s="44">
        <v>836</v>
      </c>
      <c r="AD15" s="44">
        <v>1846</v>
      </c>
      <c r="AE15" s="44">
        <v>1843</v>
      </c>
      <c r="AF15" s="44">
        <v>3210</v>
      </c>
      <c r="AG15" s="44">
        <v>3808</v>
      </c>
      <c r="AH15" s="44">
        <v>2899</v>
      </c>
      <c r="AI15" s="44">
        <v>2700</v>
      </c>
      <c r="AJ15" s="44">
        <v>9446</v>
      </c>
      <c r="AK15" s="44">
        <v>4630</v>
      </c>
      <c r="AL15" s="44">
        <v>1756</v>
      </c>
      <c r="AM15" s="25">
        <f t="shared" si="6"/>
        <v>12</v>
      </c>
      <c r="AN15" s="44">
        <v>1911</v>
      </c>
      <c r="AO15" s="44">
        <v>16424</v>
      </c>
      <c r="AP15" s="44">
        <v>4438</v>
      </c>
      <c r="AQ15" s="44">
        <v>800</v>
      </c>
      <c r="AR15" s="44">
        <v>2934</v>
      </c>
      <c r="AS15" s="44">
        <v>6187</v>
      </c>
      <c r="AT15" s="44">
        <v>219</v>
      </c>
      <c r="AU15" s="44">
        <v>514</v>
      </c>
      <c r="AV15" s="44">
        <v>1032</v>
      </c>
      <c r="AW15" s="44">
        <v>1496</v>
      </c>
      <c r="AX15" s="44">
        <v>9570</v>
      </c>
      <c r="AY15" s="44">
        <v>168</v>
      </c>
      <c r="AZ15" s="44">
        <v>980</v>
      </c>
      <c r="BA15" s="44">
        <v>1197</v>
      </c>
      <c r="BB15" s="25">
        <v>1371</v>
      </c>
      <c r="BC15" s="25">
        <v>1098</v>
      </c>
      <c r="BD15" s="2">
        <v>2530</v>
      </c>
      <c r="BE15" s="123">
        <v>1322</v>
      </c>
      <c r="BJ15" s="23" t="s">
        <v>441</v>
      </c>
      <c r="BK15" s="118">
        <v>2564</v>
      </c>
      <c r="BL15" s="119">
        <f t="shared" si="1"/>
        <v>3198</v>
      </c>
      <c r="BM15" s="120">
        <f t="shared" si="0"/>
        <v>634</v>
      </c>
      <c r="BN15" s="121">
        <v>2</v>
      </c>
      <c r="BO15" s="121">
        <v>90</v>
      </c>
      <c r="BP15" s="121">
        <v>130</v>
      </c>
      <c r="BQ15" s="121">
        <v>1157</v>
      </c>
      <c r="BR15" s="121">
        <v>1819</v>
      </c>
      <c r="BS15" s="118">
        <v>2530</v>
      </c>
      <c r="BT15" s="119">
        <f t="shared" si="3"/>
        <v>1322</v>
      </c>
      <c r="BU15" s="120">
        <f t="shared" si="2"/>
        <v>-1208</v>
      </c>
      <c r="BV15" s="121">
        <v>27</v>
      </c>
      <c r="BW15" s="121">
        <v>93</v>
      </c>
      <c r="BX15" s="121">
        <v>93</v>
      </c>
      <c r="BY15" s="121">
        <v>343</v>
      </c>
      <c r="BZ15" s="121">
        <v>766</v>
      </c>
    </row>
    <row r="16" spans="1:78" ht="12.75">
      <c r="A16" s="25">
        <f t="shared" si="4"/>
        <v>13</v>
      </c>
      <c r="B16" s="25" t="s">
        <v>14</v>
      </c>
      <c r="C16" s="25">
        <v>4655</v>
      </c>
      <c r="D16" s="25">
        <v>5780</v>
      </c>
      <c r="E16" s="25"/>
      <c r="F16" s="25">
        <v>3169</v>
      </c>
      <c r="G16" s="25">
        <v>6334</v>
      </c>
      <c r="H16" s="25">
        <v>4238</v>
      </c>
      <c r="I16" s="25">
        <v>9077</v>
      </c>
      <c r="J16" s="25">
        <v>3464</v>
      </c>
      <c r="K16" s="25">
        <v>2812</v>
      </c>
      <c r="L16" s="25">
        <v>3915</v>
      </c>
      <c r="M16" s="25">
        <v>3017</v>
      </c>
      <c r="N16" s="25">
        <v>1966</v>
      </c>
      <c r="O16" s="25">
        <v>5598</v>
      </c>
      <c r="P16" s="25">
        <v>2480</v>
      </c>
      <c r="Q16" s="25">
        <v>7959</v>
      </c>
      <c r="R16" s="44">
        <v>3790</v>
      </c>
      <c r="S16" s="44">
        <v>1537</v>
      </c>
      <c r="T16" s="25">
        <f t="shared" si="5"/>
        <v>13</v>
      </c>
      <c r="U16" s="44">
        <v>3761</v>
      </c>
      <c r="V16" s="44">
        <v>5052</v>
      </c>
      <c r="W16" s="44">
        <v>5271</v>
      </c>
      <c r="X16" s="44">
        <v>4010</v>
      </c>
      <c r="Y16" s="44">
        <v>3224</v>
      </c>
      <c r="Z16" s="44">
        <v>1119</v>
      </c>
      <c r="AA16" s="44">
        <v>775</v>
      </c>
      <c r="AB16" s="44">
        <v>1066</v>
      </c>
      <c r="AC16" s="44">
        <v>1977</v>
      </c>
      <c r="AD16" s="44">
        <v>4221</v>
      </c>
      <c r="AE16" s="44">
        <v>8087</v>
      </c>
      <c r="AF16" s="44">
        <v>626</v>
      </c>
      <c r="AG16" s="44">
        <v>2733</v>
      </c>
      <c r="AH16" s="44">
        <v>911</v>
      </c>
      <c r="AI16" s="44">
        <v>3663</v>
      </c>
      <c r="AJ16" s="44">
        <v>1855</v>
      </c>
      <c r="AK16" s="44">
        <v>19657</v>
      </c>
      <c r="AL16" s="44">
        <v>4838</v>
      </c>
      <c r="AM16" s="25">
        <f t="shared" si="6"/>
        <v>13</v>
      </c>
      <c r="AN16" s="44">
        <v>3777</v>
      </c>
      <c r="AO16" s="44">
        <v>5046</v>
      </c>
      <c r="AP16" s="44">
        <v>5463</v>
      </c>
      <c r="AQ16" s="44">
        <v>280</v>
      </c>
      <c r="AR16" s="44">
        <v>373</v>
      </c>
      <c r="AS16" s="44">
        <v>1110</v>
      </c>
      <c r="AT16" s="44">
        <v>340</v>
      </c>
      <c r="AU16" s="44">
        <v>411</v>
      </c>
      <c r="AV16" s="44">
        <v>2318</v>
      </c>
      <c r="AW16" s="44">
        <v>6100</v>
      </c>
      <c r="AX16" s="44">
        <v>7173</v>
      </c>
      <c r="AY16" s="44">
        <v>410</v>
      </c>
      <c r="AZ16" s="44">
        <v>433</v>
      </c>
      <c r="BA16" s="44">
        <v>630</v>
      </c>
      <c r="BB16" s="25">
        <v>1100</v>
      </c>
      <c r="BC16" s="25">
        <v>1483</v>
      </c>
      <c r="BD16" s="2">
        <v>2564</v>
      </c>
      <c r="BE16" s="123">
        <v>3198</v>
      </c>
      <c r="BJ16" s="23" t="s">
        <v>442</v>
      </c>
      <c r="BK16" s="118">
        <v>1318</v>
      </c>
      <c r="BL16" s="119">
        <f t="shared" si="1"/>
        <v>437</v>
      </c>
      <c r="BM16" s="120">
        <f t="shared" si="0"/>
        <v>-881</v>
      </c>
      <c r="BN16" s="121">
        <v>0</v>
      </c>
      <c r="BO16" s="121">
        <v>35</v>
      </c>
      <c r="BP16" s="121">
        <v>42</v>
      </c>
      <c r="BQ16" s="121">
        <v>127</v>
      </c>
      <c r="BR16" s="121">
        <v>233</v>
      </c>
      <c r="BS16" s="118">
        <v>2564</v>
      </c>
      <c r="BT16" s="119">
        <f t="shared" si="3"/>
        <v>3198</v>
      </c>
      <c r="BU16" s="120">
        <f t="shared" si="2"/>
        <v>634</v>
      </c>
      <c r="BV16" s="121">
        <v>2</v>
      </c>
      <c r="BW16" s="121">
        <v>90</v>
      </c>
      <c r="BX16" s="121">
        <v>130</v>
      </c>
      <c r="BY16" s="121">
        <v>1157</v>
      </c>
      <c r="BZ16" s="121">
        <v>1819</v>
      </c>
    </row>
    <row r="17" spans="1:78" ht="12.75">
      <c r="A17" s="25">
        <f t="shared" si="4"/>
        <v>14</v>
      </c>
      <c r="B17" s="25" t="s">
        <v>15</v>
      </c>
      <c r="C17" s="25">
        <v>6213</v>
      </c>
      <c r="D17" s="25">
        <v>12845</v>
      </c>
      <c r="E17" s="25"/>
      <c r="F17" s="25">
        <v>8486</v>
      </c>
      <c r="G17" s="25">
        <v>7975</v>
      </c>
      <c r="H17" s="25">
        <v>4378</v>
      </c>
      <c r="I17" s="25">
        <v>5946</v>
      </c>
      <c r="J17" s="25">
        <v>6541</v>
      </c>
      <c r="K17" s="25">
        <v>7245</v>
      </c>
      <c r="L17" s="25">
        <v>6106</v>
      </c>
      <c r="M17" s="25">
        <v>6012</v>
      </c>
      <c r="N17" s="25">
        <v>2352</v>
      </c>
      <c r="O17" s="25">
        <v>11768</v>
      </c>
      <c r="P17" s="25">
        <v>4585</v>
      </c>
      <c r="Q17" s="25">
        <v>7915</v>
      </c>
      <c r="R17" s="44">
        <v>15480</v>
      </c>
      <c r="S17" s="44">
        <v>2581</v>
      </c>
      <c r="T17" s="25">
        <f t="shared" si="5"/>
        <v>14</v>
      </c>
      <c r="U17" s="44">
        <v>3158</v>
      </c>
      <c r="V17" s="44">
        <v>11167</v>
      </c>
      <c r="W17" s="44">
        <v>11769</v>
      </c>
      <c r="X17" s="44">
        <v>2016</v>
      </c>
      <c r="Y17" s="44">
        <v>1728</v>
      </c>
      <c r="Z17" s="44">
        <v>1391</v>
      </c>
      <c r="AA17" s="44">
        <v>883</v>
      </c>
      <c r="AB17" s="44">
        <v>2497</v>
      </c>
      <c r="AC17" s="44">
        <v>2596</v>
      </c>
      <c r="AD17" s="44">
        <v>3786</v>
      </c>
      <c r="AE17" s="44">
        <v>2353</v>
      </c>
      <c r="AF17" s="44">
        <v>3844</v>
      </c>
      <c r="AG17" s="44">
        <v>3184</v>
      </c>
      <c r="AH17" s="44">
        <v>3231</v>
      </c>
      <c r="AI17" s="44">
        <v>2555</v>
      </c>
      <c r="AJ17" s="44">
        <v>3520</v>
      </c>
      <c r="AK17" s="44">
        <v>8945</v>
      </c>
      <c r="AL17" s="44">
        <v>1849</v>
      </c>
      <c r="AM17" s="25">
        <f t="shared" si="6"/>
        <v>14</v>
      </c>
      <c r="AN17" s="44">
        <v>383</v>
      </c>
      <c r="AO17" s="44">
        <v>11842</v>
      </c>
      <c r="AP17" s="44">
        <v>2920</v>
      </c>
      <c r="AQ17" s="44">
        <v>1254</v>
      </c>
      <c r="AR17" s="44">
        <v>628</v>
      </c>
      <c r="AS17" s="44">
        <v>266</v>
      </c>
      <c r="AT17" s="44">
        <v>2905</v>
      </c>
      <c r="AU17" s="44">
        <v>3590</v>
      </c>
      <c r="AV17" s="44">
        <v>4142</v>
      </c>
      <c r="AW17" s="44">
        <v>3278</v>
      </c>
      <c r="AX17" s="44">
        <v>27207</v>
      </c>
      <c r="AY17" s="44">
        <v>3170</v>
      </c>
      <c r="AZ17" s="44">
        <v>2181</v>
      </c>
      <c r="BA17" s="44">
        <v>2577</v>
      </c>
      <c r="BB17" s="25">
        <v>2502</v>
      </c>
      <c r="BC17" s="25">
        <v>2809</v>
      </c>
      <c r="BD17" s="2">
        <v>1318</v>
      </c>
      <c r="BE17" s="123">
        <v>437</v>
      </c>
      <c r="BJ17" s="23" t="s">
        <v>37</v>
      </c>
      <c r="BK17" s="118">
        <v>6998</v>
      </c>
      <c r="BL17" s="119">
        <f t="shared" si="1"/>
        <v>1308</v>
      </c>
      <c r="BM17" s="120">
        <f t="shared" si="0"/>
        <v>-5690</v>
      </c>
      <c r="BN17" s="121">
        <v>44</v>
      </c>
      <c r="BO17" s="121">
        <v>105</v>
      </c>
      <c r="BP17" s="121">
        <v>93</v>
      </c>
      <c r="BQ17" s="121">
        <v>480</v>
      </c>
      <c r="BR17" s="121">
        <v>586</v>
      </c>
      <c r="BS17" s="118">
        <v>1318</v>
      </c>
      <c r="BT17" s="119">
        <f t="shared" si="3"/>
        <v>437</v>
      </c>
      <c r="BU17" s="120">
        <f t="shared" si="2"/>
        <v>-881</v>
      </c>
      <c r="BV17" s="121">
        <v>0</v>
      </c>
      <c r="BW17" s="121">
        <v>35</v>
      </c>
      <c r="BX17" s="121">
        <v>42</v>
      </c>
      <c r="BY17" s="121">
        <v>127</v>
      </c>
      <c r="BZ17" s="121">
        <v>233</v>
      </c>
    </row>
    <row r="18" spans="1:78" ht="12.75">
      <c r="A18" s="25">
        <f t="shared" si="4"/>
        <v>15</v>
      </c>
      <c r="B18" s="25" t="s">
        <v>16</v>
      </c>
      <c r="C18" s="25">
        <v>2913</v>
      </c>
      <c r="D18" s="25">
        <v>8918</v>
      </c>
      <c r="E18" s="25"/>
      <c r="F18" s="25">
        <v>16413</v>
      </c>
      <c r="G18" s="25">
        <v>3619</v>
      </c>
      <c r="H18" s="25">
        <v>1716</v>
      </c>
      <c r="I18" s="25">
        <v>5113</v>
      </c>
      <c r="J18" s="25">
        <v>5322</v>
      </c>
      <c r="K18" s="25">
        <v>1788</v>
      </c>
      <c r="L18" s="25">
        <v>5434</v>
      </c>
      <c r="M18" s="25">
        <v>3329</v>
      </c>
      <c r="N18" s="25">
        <v>3948</v>
      </c>
      <c r="O18" s="25">
        <v>10769</v>
      </c>
      <c r="P18" s="25">
        <v>4798</v>
      </c>
      <c r="Q18" s="25">
        <v>7075</v>
      </c>
      <c r="R18" s="44">
        <v>6413</v>
      </c>
      <c r="S18" s="44">
        <v>2766</v>
      </c>
      <c r="T18" s="25">
        <f t="shared" si="5"/>
        <v>15</v>
      </c>
      <c r="U18" s="44">
        <v>7322</v>
      </c>
      <c r="V18" s="44">
        <v>14256</v>
      </c>
      <c r="W18" s="44">
        <v>10020</v>
      </c>
      <c r="X18" s="44">
        <v>2162</v>
      </c>
      <c r="Y18" s="44">
        <v>2787</v>
      </c>
      <c r="Z18" s="44">
        <v>3195</v>
      </c>
      <c r="AA18" s="44">
        <v>1372</v>
      </c>
      <c r="AB18" s="44">
        <v>3355</v>
      </c>
      <c r="AC18" s="44">
        <v>1009</v>
      </c>
      <c r="AD18" s="44">
        <v>1036</v>
      </c>
      <c r="AE18" s="44">
        <v>3625</v>
      </c>
      <c r="AF18" s="44">
        <v>1904</v>
      </c>
      <c r="AG18" s="44">
        <v>6717</v>
      </c>
      <c r="AH18" s="44">
        <v>2159</v>
      </c>
      <c r="AI18" s="44">
        <v>3294</v>
      </c>
      <c r="AJ18" s="44">
        <v>1043</v>
      </c>
      <c r="AK18" s="44">
        <v>7721</v>
      </c>
      <c r="AL18" s="44">
        <v>1777</v>
      </c>
      <c r="AM18" s="25">
        <f t="shared" si="6"/>
        <v>15</v>
      </c>
      <c r="AN18" s="44">
        <v>12292</v>
      </c>
      <c r="AO18" s="44">
        <v>10058</v>
      </c>
      <c r="AP18" s="44">
        <v>24648</v>
      </c>
      <c r="AQ18" s="44">
        <v>273</v>
      </c>
      <c r="AR18" s="44">
        <v>124</v>
      </c>
      <c r="AS18" s="44">
        <v>983</v>
      </c>
      <c r="AT18" s="44">
        <v>213</v>
      </c>
      <c r="AU18" s="44">
        <v>1663</v>
      </c>
      <c r="AV18" s="44">
        <v>11802</v>
      </c>
      <c r="AW18" s="44">
        <v>9360</v>
      </c>
      <c r="AX18" s="44">
        <v>22729</v>
      </c>
      <c r="AY18" s="44">
        <v>573</v>
      </c>
      <c r="AZ18" s="44">
        <v>462</v>
      </c>
      <c r="BA18" s="44">
        <v>1071</v>
      </c>
      <c r="BB18" s="25">
        <v>1241</v>
      </c>
      <c r="BC18" s="25">
        <v>871</v>
      </c>
      <c r="BD18" s="2">
        <v>6998</v>
      </c>
      <c r="BE18" s="123">
        <v>1308</v>
      </c>
      <c r="BJ18" s="23" t="s">
        <v>29</v>
      </c>
      <c r="BK18" s="118">
        <v>1460</v>
      </c>
      <c r="BL18" s="119">
        <f t="shared" si="1"/>
        <v>1424</v>
      </c>
      <c r="BM18" s="120">
        <f t="shared" si="0"/>
        <v>-36</v>
      </c>
      <c r="BN18" s="121">
        <v>19</v>
      </c>
      <c r="BO18" s="121">
        <v>46</v>
      </c>
      <c r="BP18" s="121">
        <v>43</v>
      </c>
      <c r="BQ18" s="121">
        <v>586</v>
      </c>
      <c r="BR18" s="121">
        <v>730</v>
      </c>
      <c r="BS18" s="118">
        <v>6998</v>
      </c>
      <c r="BT18" s="119">
        <f t="shared" si="3"/>
        <v>1308</v>
      </c>
      <c r="BU18" s="120">
        <f t="shared" si="2"/>
        <v>-5690</v>
      </c>
      <c r="BV18" s="121">
        <v>44</v>
      </c>
      <c r="BW18" s="121">
        <v>105</v>
      </c>
      <c r="BX18" s="121">
        <v>93</v>
      </c>
      <c r="BY18" s="121">
        <v>480</v>
      </c>
      <c r="BZ18" s="121">
        <v>586</v>
      </c>
    </row>
    <row r="19" spans="1:78" ht="12.75">
      <c r="A19" s="25">
        <f t="shared" si="4"/>
        <v>16</v>
      </c>
      <c r="B19" s="25" t="s">
        <v>17</v>
      </c>
      <c r="C19" s="25">
        <v>1808</v>
      </c>
      <c r="D19" s="25">
        <v>5307</v>
      </c>
      <c r="E19" s="25"/>
      <c r="F19" s="25">
        <v>3633</v>
      </c>
      <c r="G19" s="25">
        <v>4149</v>
      </c>
      <c r="H19" s="25">
        <v>2162</v>
      </c>
      <c r="I19" s="25">
        <v>4896</v>
      </c>
      <c r="J19" s="25">
        <v>1745</v>
      </c>
      <c r="K19" s="25">
        <v>1495</v>
      </c>
      <c r="L19" s="25">
        <v>4169</v>
      </c>
      <c r="M19" s="25">
        <v>3290</v>
      </c>
      <c r="N19" s="25">
        <v>2058</v>
      </c>
      <c r="O19" s="25">
        <v>7731</v>
      </c>
      <c r="P19" s="25">
        <v>1138</v>
      </c>
      <c r="Q19" s="25">
        <v>3824</v>
      </c>
      <c r="R19" s="44">
        <v>1833</v>
      </c>
      <c r="S19" s="44">
        <v>459</v>
      </c>
      <c r="T19" s="25">
        <f t="shared" si="5"/>
        <v>16</v>
      </c>
      <c r="U19" s="44">
        <v>439</v>
      </c>
      <c r="V19" s="44">
        <v>3232</v>
      </c>
      <c r="W19" s="44">
        <v>3058</v>
      </c>
      <c r="X19" s="44">
        <v>1046</v>
      </c>
      <c r="Y19" s="44">
        <v>1392</v>
      </c>
      <c r="Z19" s="44">
        <v>729</v>
      </c>
      <c r="AA19" s="44">
        <v>939</v>
      </c>
      <c r="AB19" s="44">
        <v>2032</v>
      </c>
      <c r="AC19" s="44">
        <v>829</v>
      </c>
      <c r="AD19" s="44">
        <v>1887</v>
      </c>
      <c r="AE19" s="44">
        <v>7770</v>
      </c>
      <c r="AF19" s="44">
        <v>2572</v>
      </c>
      <c r="AG19" s="44">
        <v>4069</v>
      </c>
      <c r="AH19" s="44">
        <v>2328</v>
      </c>
      <c r="AI19" s="44">
        <v>13988</v>
      </c>
      <c r="AJ19" s="44">
        <v>5527</v>
      </c>
      <c r="AK19" s="44">
        <v>22235</v>
      </c>
      <c r="AL19" s="44">
        <v>6226</v>
      </c>
      <c r="AM19" s="25">
        <f t="shared" si="6"/>
        <v>16</v>
      </c>
      <c r="AN19" s="44">
        <v>7951</v>
      </c>
      <c r="AO19" s="44">
        <v>4459</v>
      </c>
      <c r="AP19" s="44">
        <v>7809</v>
      </c>
      <c r="AQ19" s="44">
        <v>107</v>
      </c>
      <c r="AR19" s="44">
        <v>71</v>
      </c>
      <c r="AS19" s="44">
        <v>444</v>
      </c>
      <c r="AT19" s="44">
        <v>1132</v>
      </c>
      <c r="AU19" s="44">
        <v>1977</v>
      </c>
      <c r="AV19" s="44">
        <v>18182</v>
      </c>
      <c r="AW19" s="44">
        <v>14038</v>
      </c>
      <c r="AX19" s="44">
        <v>15264</v>
      </c>
      <c r="AY19" s="44">
        <v>2387</v>
      </c>
      <c r="AZ19" s="44">
        <v>1176</v>
      </c>
      <c r="BA19" s="44">
        <v>481</v>
      </c>
      <c r="BB19" s="25">
        <v>445</v>
      </c>
      <c r="BC19" s="25">
        <v>279</v>
      </c>
      <c r="BD19" s="2">
        <v>1460</v>
      </c>
      <c r="BE19" s="123">
        <v>1424</v>
      </c>
      <c r="BJ19" s="23" t="s">
        <v>443</v>
      </c>
      <c r="BK19" s="118">
        <v>246</v>
      </c>
      <c r="BL19" s="119">
        <f t="shared" si="1"/>
        <v>338</v>
      </c>
      <c r="BM19" s="120">
        <f t="shared" si="0"/>
        <v>92</v>
      </c>
      <c r="BN19" s="121">
        <v>0</v>
      </c>
      <c r="BO19" s="121">
        <v>3</v>
      </c>
      <c r="BP19" s="121">
        <v>36</v>
      </c>
      <c r="BQ19" s="121">
        <v>111</v>
      </c>
      <c r="BR19" s="121">
        <v>188</v>
      </c>
      <c r="BS19" s="118">
        <v>1460</v>
      </c>
      <c r="BT19" s="119">
        <f t="shared" si="3"/>
        <v>1424</v>
      </c>
      <c r="BU19" s="120">
        <f t="shared" si="2"/>
        <v>-36</v>
      </c>
      <c r="BV19" s="121">
        <v>19</v>
      </c>
      <c r="BW19" s="121">
        <v>46</v>
      </c>
      <c r="BX19" s="121">
        <v>43</v>
      </c>
      <c r="BY19" s="121">
        <v>586</v>
      </c>
      <c r="BZ19" s="121">
        <v>730</v>
      </c>
    </row>
    <row r="20" spans="1:78" ht="12.75">
      <c r="A20" s="25">
        <f t="shared" si="4"/>
        <v>17</v>
      </c>
      <c r="B20" s="25" t="s">
        <v>18</v>
      </c>
      <c r="C20" s="25">
        <v>36</v>
      </c>
      <c r="D20" s="25">
        <v>74</v>
      </c>
      <c r="E20" s="25"/>
      <c r="F20" s="25">
        <v>58</v>
      </c>
      <c r="G20" s="25">
        <v>132</v>
      </c>
      <c r="H20" s="25">
        <v>202</v>
      </c>
      <c r="I20" s="25">
        <v>132</v>
      </c>
      <c r="J20" s="25"/>
      <c r="K20" s="25"/>
      <c r="L20" s="25">
        <v>54</v>
      </c>
      <c r="M20" s="25">
        <v>284</v>
      </c>
      <c r="N20" s="25">
        <v>376</v>
      </c>
      <c r="O20" s="25">
        <v>434</v>
      </c>
      <c r="P20" s="25">
        <v>155</v>
      </c>
      <c r="Q20" s="25">
        <v>486</v>
      </c>
      <c r="R20" s="44">
        <v>194</v>
      </c>
      <c r="S20" s="44">
        <v>59</v>
      </c>
      <c r="T20" s="25">
        <f t="shared" si="5"/>
        <v>17</v>
      </c>
      <c r="U20" s="44">
        <v>237</v>
      </c>
      <c r="V20" s="44">
        <v>80</v>
      </c>
      <c r="W20" s="44">
        <v>93</v>
      </c>
      <c r="X20" s="44">
        <v>88</v>
      </c>
      <c r="Y20" s="44">
        <v>97</v>
      </c>
      <c r="Z20" s="44">
        <v>180</v>
      </c>
      <c r="AA20" s="44">
        <v>64</v>
      </c>
      <c r="AB20" s="44">
        <v>172</v>
      </c>
      <c r="AC20" s="44">
        <v>220</v>
      </c>
      <c r="AD20" s="44">
        <v>847</v>
      </c>
      <c r="AE20" s="44">
        <v>117</v>
      </c>
      <c r="AF20" s="44">
        <v>7</v>
      </c>
      <c r="AG20" s="44">
        <v>1633</v>
      </c>
      <c r="AH20" s="44">
        <v>2020</v>
      </c>
      <c r="AI20" s="44">
        <v>3373</v>
      </c>
      <c r="AJ20" s="44">
        <v>2690</v>
      </c>
      <c r="AK20" s="44">
        <v>7293</v>
      </c>
      <c r="AL20" s="44">
        <v>3560</v>
      </c>
      <c r="AM20" s="25">
        <f t="shared" si="6"/>
        <v>17</v>
      </c>
      <c r="AN20" s="44">
        <v>2972</v>
      </c>
      <c r="AO20" s="44">
        <v>10381</v>
      </c>
      <c r="AP20" s="44">
        <v>2063</v>
      </c>
      <c r="AQ20" s="44">
        <v>445</v>
      </c>
      <c r="AR20" s="44">
        <v>111</v>
      </c>
      <c r="AS20" s="44">
        <v>285</v>
      </c>
      <c r="AT20" s="44">
        <v>493</v>
      </c>
      <c r="AU20" s="44">
        <v>216</v>
      </c>
      <c r="AV20" s="44">
        <v>276</v>
      </c>
      <c r="AW20" s="44">
        <v>323</v>
      </c>
      <c r="AX20" s="44">
        <v>1865</v>
      </c>
      <c r="AY20" s="44">
        <v>8</v>
      </c>
      <c r="AZ20" s="44">
        <v>74</v>
      </c>
      <c r="BA20" s="44">
        <v>49</v>
      </c>
      <c r="BB20" s="25">
        <v>110</v>
      </c>
      <c r="BC20" s="25">
        <v>47</v>
      </c>
      <c r="BD20" s="2">
        <v>246</v>
      </c>
      <c r="BE20" s="123">
        <v>338</v>
      </c>
      <c r="BK20" s="118"/>
      <c r="BL20" s="120"/>
      <c r="BM20" s="120"/>
      <c r="BN20" s="122"/>
      <c r="BO20" s="122"/>
      <c r="BP20" s="122"/>
      <c r="BQ20" s="122"/>
      <c r="BR20" s="122"/>
      <c r="BS20" s="118">
        <v>246</v>
      </c>
      <c r="BT20" s="119">
        <f t="shared" si="3"/>
        <v>338</v>
      </c>
      <c r="BU20" s="120">
        <f t="shared" si="2"/>
        <v>92</v>
      </c>
      <c r="BV20" s="121">
        <v>0</v>
      </c>
      <c r="BW20" s="121">
        <v>3</v>
      </c>
      <c r="BX20" s="121">
        <v>36</v>
      </c>
      <c r="BY20" s="121">
        <v>111</v>
      </c>
      <c r="BZ20" s="121">
        <v>188</v>
      </c>
    </row>
    <row r="21" spans="1:78" ht="12.75">
      <c r="A21" s="25"/>
      <c r="B21" s="25" t="s">
        <v>19</v>
      </c>
      <c r="C21" s="25">
        <f>SUM(C4:C20)</f>
        <v>62164</v>
      </c>
      <c r="D21" s="25">
        <f aca="true" t="shared" si="7" ref="D21:Q21">SUM(D4:D20)</f>
        <v>156608</v>
      </c>
      <c r="E21" s="25">
        <f t="shared" si="7"/>
        <v>0</v>
      </c>
      <c r="F21" s="25">
        <f t="shared" si="7"/>
        <v>124907</v>
      </c>
      <c r="G21" s="25">
        <f t="shared" si="7"/>
        <v>86326</v>
      </c>
      <c r="H21" s="25">
        <f t="shared" si="7"/>
        <v>34062</v>
      </c>
      <c r="I21" s="25">
        <f t="shared" si="7"/>
        <v>56761</v>
      </c>
      <c r="J21" s="25">
        <f t="shared" si="7"/>
        <v>54705</v>
      </c>
      <c r="K21" s="25">
        <f t="shared" si="7"/>
        <v>46297</v>
      </c>
      <c r="L21" s="25">
        <f t="shared" si="7"/>
        <v>55370</v>
      </c>
      <c r="M21" s="25">
        <f t="shared" si="7"/>
        <v>78049</v>
      </c>
      <c r="N21" s="25">
        <f t="shared" si="7"/>
        <v>49835</v>
      </c>
      <c r="O21" s="25">
        <f t="shared" si="7"/>
        <v>143208</v>
      </c>
      <c r="P21" s="25">
        <f t="shared" si="7"/>
        <v>38944</v>
      </c>
      <c r="Q21" s="25">
        <f t="shared" si="7"/>
        <v>71687</v>
      </c>
      <c r="R21" s="44">
        <f>SUM(R4:R20)</f>
        <v>84436</v>
      </c>
      <c r="S21" s="44">
        <f>SUM(S4:S20)</f>
        <v>30023</v>
      </c>
      <c r="T21" s="44"/>
      <c r="U21" s="44">
        <f>SUM(U4:U20)</f>
        <v>53058</v>
      </c>
      <c r="V21" s="44">
        <f>SUM(V4:V20)</f>
        <v>140772</v>
      </c>
      <c r="W21" s="44">
        <f aca="true" t="shared" si="8" ref="W21:AQ21">SUM(W4:W20)</f>
        <v>113438</v>
      </c>
      <c r="X21" s="44">
        <f t="shared" si="8"/>
        <v>24047</v>
      </c>
      <c r="Y21" s="44">
        <f t="shared" si="8"/>
        <v>29200</v>
      </c>
      <c r="Z21" s="44">
        <f t="shared" si="8"/>
        <v>23366</v>
      </c>
      <c r="AA21" s="44">
        <f t="shared" si="8"/>
        <v>38427</v>
      </c>
      <c r="AB21" s="44">
        <f t="shared" si="8"/>
        <v>26164</v>
      </c>
      <c r="AC21" s="44">
        <f t="shared" si="8"/>
        <v>23777</v>
      </c>
      <c r="AD21" s="44">
        <f t="shared" si="8"/>
        <v>37721</v>
      </c>
      <c r="AE21" s="44">
        <f t="shared" si="8"/>
        <v>44771</v>
      </c>
      <c r="AF21" s="44">
        <f t="shared" si="8"/>
        <v>29635</v>
      </c>
      <c r="AG21" s="44">
        <f t="shared" si="8"/>
        <v>76117</v>
      </c>
      <c r="AH21" s="44">
        <f t="shared" si="8"/>
        <v>53368</v>
      </c>
      <c r="AI21" s="44">
        <f t="shared" si="8"/>
        <v>94577</v>
      </c>
      <c r="AJ21" s="44">
        <f t="shared" si="8"/>
        <v>65818</v>
      </c>
      <c r="AK21" s="44">
        <f t="shared" si="8"/>
        <v>182318</v>
      </c>
      <c r="AL21" s="44">
        <f t="shared" si="8"/>
        <v>50261</v>
      </c>
      <c r="AM21" s="44"/>
      <c r="AN21" s="44">
        <f t="shared" si="8"/>
        <v>87293</v>
      </c>
      <c r="AO21" s="44">
        <f t="shared" si="8"/>
        <v>176710</v>
      </c>
      <c r="AP21" s="44">
        <f t="shared" si="8"/>
        <v>130132</v>
      </c>
      <c r="AQ21" s="44">
        <f t="shared" si="8"/>
        <v>17205</v>
      </c>
      <c r="AR21" s="44">
        <v>12672</v>
      </c>
      <c r="AS21" s="44">
        <v>23113</v>
      </c>
      <c r="AT21" s="44">
        <f>SUM(AT4:AT20)</f>
        <v>18181</v>
      </c>
      <c r="AU21" s="44">
        <v>18453</v>
      </c>
      <c r="AV21" s="44">
        <v>76968</v>
      </c>
      <c r="AW21" s="44">
        <f aca="true" t="shared" si="9" ref="AW21:BD21">SUM(AW4:AW20)</f>
        <v>122984</v>
      </c>
      <c r="AX21" s="44">
        <f t="shared" si="9"/>
        <v>198813</v>
      </c>
      <c r="AY21" s="44">
        <f t="shared" si="9"/>
        <v>68799</v>
      </c>
      <c r="AZ21" s="44">
        <f t="shared" si="9"/>
        <v>32631</v>
      </c>
      <c r="BA21" s="44">
        <f t="shared" si="9"/>
        <v>26800</v>
      </c>
      <c r="BB21" s="25">
        <f t="shared" si="9"/>
        <v>25391</v>
      </c>
      <c r="BC21" s="25">
        <f t="shared" si="9"/>
        <v>24711</v>
      </c>
      <c r="BD21" s="25">
        <f t="shared" si="9"/>
        <v>35326</v>
      </c>
      <c r="BE21" s="2">
        <f>SUM(BE4:BE20)</f>
        <v>37128</v>
      </c>
      <c r="BK21" s="118">
        <v>35326</v>
      </c>
      <c r="BL21" s="120">
        <f>SUM(BL3:BL20)</f>
        <v>37128</v>
      </c>
      <c r="BM21" s="120">
        <f>BL21-BK21</f>
        <v>1802</v>
      </c>
      <c r="BN21" s="43">
        <f>SUM(BN3:BN20)</f>
        <v>272</v>
      </c>
      <c r="BO21" s="43">
        <f>SUM(BO3:BO20)</f>
        <v>1297</v>
      </c>
      <c r="BP21" s="43">
        <f>SUM(BP3:BP20)</f>
        <v>1884</v>
      </c>
      <c r="BQ21" s="43">
        <f>SUM(BQ3:BQ20)</f>
        <v>13692</v>
      </c>
      <c r="BR21" s="43">
        <f>SUM(BR3:BR20)</f>
        <v>19983</v>
      </c>
      <c r="BS21" s="118"/>
      <c r="BT21" s="120"/>
      <c r="BU21" s="120"/>
      <c r="BV21" s="122"/>
      <c r="BW21" s="122"/>
      <c r="BX21" s="122"/>
      <c r="BY21" s="122"/>
      <c r="BZ21" s="122"/>
    </row>
    <row r="22" spans="1:78" ht="12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23"/>
      <c r="BC22" s="23"/>
      <c r="BS22" s="118">
        <v>35326</v>
      </c>
      <c r="BT22" s="120">
        <f>SUM(BT4:BT21)</f>
        <v>37128</v>
      </c>
      <c r="BU22" s="120">
        <f>BT22-BS22</f>
        <v>1802</v>
      </c>
      <c r="BV22" s="43">
        <f>SUM(BV4:BV21)</f>
        <v>272</v>
      </c>
      <c r="BW22" s="43">
        <f>SUM(BW4:BW21)</f>
        <v>1297</v>
      </c>
      <c r="BX22" s="43">
        <f>SUM(BX4:BX21)</f>
        <v>1884</v>
      </c>
      <c r="BY22" s="43">
        <f>SUM(BY4:BY21)</f>
        <v>13692</v>
      </c>
      <c r="BZ22" s="43">
        <f>SUM(BZ4:BZ21)</f>
        <v>19983</v>
      </c>
    </row>
    <row r="23" spans="1:55" ht="12.75">
      <c r="A23" s="23"/>
      <c r="B23" s="23"/>
      <c r="C23" s="23"/>
      <c r="D23" s="23"/>
      <c r="E23" s="23"/>
      <c r="F23" s="43" t="s">
        <v>302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23"/>
      <c r="BC23" s="23"/>
    </row>
    <row r="24" spans="1:55" ht="12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23"/>
      <c r="BC24" s="23"/>
    </row>
    <row r="25" spans="1:57" ht="12.75">
      <c r="A25" s="25" t="s">
        <v>0</v>
      </c>
      <c r="B25" s="24" t="s">
        <v>1</v>
      </c>
      <c r="C25" s="24">
        <v>1965</v>
      </c>
      <c r="D25" s="24">
        <v>1966</v>
      </c>
      <c r="E25" s="24">
        <v>1967</v>
      </c>
      <c r="F25" s="24">
        <v>1968</v>
      </c>
      <c r="G25" s="24">
        <v>1969</v>
      </c>
      <c r="H25" s="24">
        <v>1970</v>
      </c>
      <c r="I25" s="24">
        <v>1971</v>
      </c>
      <c r="J25" s="24">
        <v>1972</v>
      </c>
      <c r="K25" s="24">
        <v>1973</v>
      </c>
      <c r="L25" s="24">
        <v>1974</v>
      </c>
      <c r="M25" s="24">
        <v>1975</v>
      </c>
      <c r="N25" s="24">
        <v>1976</v>
      </c>
      <c r="O25" s="24">
        <v>1977</v>
      </c>
      <c r="P25" s="24">
        <v>1978</v>
      </c>
      <c r="Q25" s="24">
        <v>1979</v>
      </c>
      <c r="R25" s="49">
        <v>1980</v>
      </c>
      <c r="S25" s="49">
        <v>1981</v>
      </c>
      <c r="T25" s="25" t="s">
        <v>0</v>
      </c>
      <c r="U25" s="49">
        <v>1982</v>
      </c>
      <c r="V25" s="49">
        <v>1983</v>
      </c>
      <c r="W25" s="49">
        <v>1984</v>
      </c>
      <c r="X25" s="49">
        <v>1985</v>
      </c>
      <c r="Y25" s="49">
        <v>1986</v>
      </c>
      <c r="Z25" s="49">
        <v>1987</v>
      </c>
      <c r="AA25" s="49">
        <v>1988</v>
      </c>
      <c r="AB25" s="49">
        <v>1989</v>
      </c>
      <c r="AC25" s="49">
        <v>1990</v>
      </c>
      <c r="AD25" s="49">
        <v>1991</v>
      </c>
      <c r="AE25" s="49">
        <v>1992</v>
      </c>
      <c r="AF25" s="49">
        <v>1993</v>
      </c>
      <c r="AG25" s="49">
        <v>1994</v>
      </c>
      <c r="AH25" s="49">
        <v>1995</v>
      </c>
      <c r="AI25" s="49">
        <v>1996</v>
      </c>
      <c r="AJ25" s="49">
        <v>1997</v>
      </c>
      <c r="AK25" s="49">
        <v>1998</v>
      </c>
      <c r="AL25" s="49">
        <v>1999</v>
      </c>
      <c r="AM25" s="25" t="s">
        <v>0</v>
      </c>
      <c r="AN25" s="49">
        <v>2000</v>
      </c>
      <c r="AO25" s="49">
        <v>2001</v>
      </c>
      <c r="AP25" s="49">
        <v>2002</v>
      </c>
      <c r="AQ25" s="49">
        <v>2003</v>
      </c>
      <c r="AR25" s="44">
        <v>2004</v>
      </c>
      <c r="AS25" s="44">
        <v>2005</v>
      </c>
      <c r="AT25" s="44">
        <v>2006</v>
      </c>
      <c r="AU25" s="44">
        <v>2007</v>
      </c>
      <c r="AV25" s="44">
        <v>2008</v>
      </c>
      <c r="AW25" s="44">
        <v>2009</v>
      </c>
      <c r="AX25" s="44">
        <v>2010</v>
      </c>
      <c r="AY25" s="44">
        <v>2011</v>
      </c>
      <c r="AZ25" s="44">
        <v>2012</v>
      </c>
      <c r="BA25" s="44">
        <v>2013</v>
      </c>
      <c r="BB25" s="44">
        <v>2014</v>
      </c>
      <c r="BC25" s="44">
        <v>2015</v>
      </c>
      <c r="BD25" s="44">
        <v>2016</v>
      </c>
      <c r="BE25" s="2">
        <v>2017</v>
      </c>
    </row>
    <row r="26" spans="1:57" ht="12.75">
      <c r="A26" s="25">
        <v>1</v>
      </c>
      <c r="B26" s="25" t="s">
        <v>2</v>
      </c>
      <c r="C26" s="25">
        <v>50</v>
      </c>
      <c r="D26" s="25">
        <v>87</v>
      </c>
      <c r="E26" s="25"/>
      <c r="F26" s="25">
        <v>40</v>
      </c>
      <c r="G26" s="25">
        <v>41</v>
      </c>
      <c r="H26" s="25">
        <v>59</v>
      </c>
      <c r="I26" s="25">
        <v>42</v>
      </c>
      <c r="J26" s="25">
        <v>40</v>
      </c>
      <c r="K26" s="25">
        <v>18</v>
      </c>
      <c r="L26" s="25">
        <v>35</v>
      </c>
      <c r="M26" s="25">
        <v>55</v>
      </c>
      <c r="N26" s="25">
        <v>50</v>
      </c>
      <c r="O26" s="25">
        <v>53</v>
      </c>
      <c r="P26" s="25">
        <v>29</v>
      </c>
      <c r="Q26" s="25">
        <v>57</v>
      </c>
      <c r="R26" s="44">
        <v>29</v>
      </c>
      <c r="S26" s="44">
        <v>65</v>
      </c>
      <c r="T26" s="25">
        <v>1</v>
      </c>
      <c r="U26" s="44">
        <v>55</v>
      </c>
      <c r="V26" s="44">
        <v>13</v>
      </c>
      <c r="W26" s="44">
        <v>32</v>
      </c>
      <c r="X26" s="44">
        <v>10</v>
      </c>
      <c r="Y26" s="44">
        <v>35</v>
      </c>
      <c r="Z26" s="44">
        <v>24</v>
      </c>
      <c r="AA26" s="44">
        <v>11</v>
      </c>
      <c r="AB26" s="44">
        <v>9</v>
      </c>
      <c r="AC26" s="44">
        <v>3</v>
      </c>
      <c r="AD26" s="44">
        <v>10</v>
      </c>
      <c r="AE26" s="44">
        <v>9</v>
      </c>
      <c r="AF26" s="44">
        <v>125</v>
      </c>
      <c r="AG26" s="44">
        <v>70</v>
      </c>
      <c r="AH26" s="44">
        <v>50</v>
      </c>
      <c r="AI26" s="44">
        <v>98</v>
      </c>
      <c r="AJ26" s="44">
        <v>77</v>
      </c>
      <c r="AK26" s="44">
        <v>87</v>
      </c>
      <c r="AL26" s="44">
        <v>4</v>
      </c>
      <c r="AM26" s="25">
        <v>1</v>
      </c>
      <c r="AN26" s="44">
        <v>68</v>
      </c>
      <c r="AO26" s="44">
        <v>58</v>
      </c>
      <c r="AP26" s="44">
        <v>38</v>
      </c>
      <c r="AQ26" s="44">
        <v>59</v>
      </c>
      <c r="AR26" s="50">
        <v>31</v>
      </c>
      <c r="AS26" s="44">
        <v>6</v>
      </c>
      <c r="AT26" s="44">
        <v>6</v>
      </c>
      <c r="AU26" s="44">
        <v>15</v>
      </c>
      <c r="AV26" s="44">
        <v>16</v>
      </c>
      <c r="AW26" s="44">
        <v>22</v>
      </c>
      <c r="AX26" s="44">
        <v>33</v>
      </c>
      <c r="AY26" s="44">
        <v>87</v>
      </c>
      <c r="AZ26" s="44">
        <v>10</v>
      </c>
      <c r="BA26" s="44">
        <v>25</v>
      </c>
      <c r="BB26" s="25">
        <v>5</v>
      </c>
      <c r="BC26" s="44">
        <v>12</v>
      </c>
      <c r="BD26" s="79">
        <v>14</v>
      </c>
      <c r="BE26" s="121">
        <v>17</v>
      </c>
    </row>
    <row r="27" spans="1:57" ht="12.75">
      <c r="A27" s="25">
        <f>A26+1</f>
        <v>2</v>
      </c>
      <c r="B27" s="25" t="s">
        <v>3</v>
      </c>
      <c r="C27" s="25">
        <v>72</v>
      </c>
      <c r="D27" s="25">
        <v>61</v>
      </c>
      <c r="E27" s="25"/>
      <c r="F27" s="25">
        <v>29</v>
      </c>
      <c r="G27" s="25">
        <v>64</v>
      </c>
      <c r="H27" s="25">
        <v>40</v>
      </c>
      <c r="I27" s="25">
        <v>55</v>
      </c>
      <c r="J27" s="25">
        <v>33</v>
      </c>
      <c r="K27" s="25">
        <v>26</v>
      </c>
      <c r="L27" s="25">
        <v>90</v>
      </c>
      <c r="M27" s="25">
        <v>83</v>
      </c>
      <c r="N27" s="25">
        <v>32</v>
      </c>
      <c r="O27" s="25">
        <v>49</v>
      </c>
      <c r="P27" s="25">
        <v>29</v>
      </c>
      <c r="Q27" s="25">
        <v>38</v>
      </c>
      <c r="R27" s="44">
        <v>28</v>
      </c>
      <c r="S27" s="44">
        <v>42</v>
      </c>
      <c r="T27" s="25">
        <f>T26+1</f>
        <v>2</v>
      </c>
      <c r="U27" s="44">
        <v>63</v>
      </c>
      <c r="V27" s="44">
        <v>73</v>
      </c>
      <c r="W27" s="44">
        <v>82</v>
      </c>
      <c r="X27" s="44">
        <v>43</v>
      </c>
      <c r="Y27" s="44">
        <v>31</v>
      </c>
      <c r="Z27" s="44">
        <v>45</v>
      </c>
      <c r="AA27" s="44">
        <v>78</v>
      </c>
      <c r="AB27" s="44">
        <v>94</v>
      </c>
      <c r="AC27" s="44">
        <v>38</v>
      </c>
      <c r="AD27" s="44">
        <v>30</v>
      </c>
      <c r="AE27" s="44">
        <v>90</v>
      </c>
      <c r="AF27" s="44">
        <v>111</v>
      </c>
      <c r="AG27" s="44">
        <v>80</v>
      </c>
      <c r="AH27" s="44">
        <v>33</v>
      </c>
      <c r="AI27" s="44">
        <v>124</v>
      </c>
      <c r="AJ27" s="44">
        <v>60</v>
      </c>
      <c r="AK27" s="44">
        <v>48</v>
      </c>
      <c r="AL27" s="44">
        <v>18</v>
      </c>
      <c r="AM27" s="25">
        <f>AM26+1</f>
        <v>2</v>
      </c>
      <c r="AN27" s="44">
        <v>64</v>
      </c>
      <c r="AO27" s="44">
        <v>48</v>
      </c>
      <c r="AP27" s="44">
        <v>48</v>
      </c>
      <c r="AQ27" s="44">
        <v>20</v>
      </c>
      <c r="AR27" s="50">
        <v>18</v>
      </c>
      <c r="AS27" s="44">
        <v>21</v>
      </c>
      <c r="AT27" s="44">
        <v>34</v>
      </c>
      <c r="AU27" s="44">
        <v>6</v>
      </c>
      <c r="AV27" s="44">
        <v>12</v>
      </c>
      <c r="AW27" s="44">
        <v>38</v>
      </c>
      <c r="AX27" s="44">
        <v>8</v>
      </c>
      <c r="AY27" s="44">
        <v>33</v>
      </c>
      <c r="AZ27" s="44">
        <v>4</v>
      </c>
      <c r="BA27" s="44">
        <v>29</v>
      </c>
      <c r="BB27" s="25">
        <v>15</v>
      </c>
      <c r="BC27" s="44">
        <v>19</v>
      </c>
      <c r="BD27" s="79">
        <v>19</v>
      </c>
      <c r="BE27" s="121">
        <v>27</v>
      </c>
    </row>
    <row r="28" spans="1:57" ht="12.75">
      <c r="A28" s="25">
        <f aca="true" t="shared" si="10" ref="A28:A42">A27+1</f>
        <v>3</v>
      </c>
      <c r="B28" s="25" t="s">
        <v>4</v>
      </c>
      <c r="C28" s="25">
        <v>9</v>
      </c>
      <c r="D28" s="25">
        <v>38</v>
      </c>
      <c r="E28" s="25"/>
      <c r="F28" s="25">
        <v>4</v>
      </c>
      <c r="G28" s="25">
        <v>12</v>
      </c>
      <c r="H28" s="25">
        <v>7</v>
      </c>
      <c r="I28" s="25">
        <v>4</v>
      </c>
      <c r="J28" s="25">
        <v>25</v>
      </c>
      <c r="K28" s="25">
        <v>10</v>
      </c>
      <c r="L28" s="25">
        <v>12</v>
      </c>
      <c r="M28" s="25">
        <v>23</v>
      </c>
      <c r="N28" s="25">
        <v>18</v>
      </c>
      <c r="O28" s="25">
        <v>4</v>
      </c>
      <c r="P28" s="25">
        <v>8</v>
      </c>
      <c r="Q28" s="25">
        <v>19</v>
      </c>
      <c r="R28" s="44">
        <v>3</v>
      </c>
      <c r="S28" s="44">
        <v>4</v>
      </c>
      <c r="T28" s="25">
        <f aca="true" t="shared" si="11" ref="T28:T42">T27+1</f>
        <v>3</v>
      </c>
      <c r="U28" s="44">
        <v>0</v>
      </c>
      <c r="V28" s="44">
        <v>2</v>
      </c>
      <c r="W28" s="44">
        <v>0</v>
      </c>
      <c r="X28" s="44">
        <v>2</v>
      </c>
      <c r="Y28" s="44">
        <v>1</v>
      </c>
      <c r="Z28" s="44">
        <v>3</v>
      </c>
      <c r="AA28" s="44">
        <v>0</v>
      </c>
      <c r="AB28" s="44">
        <v>0</v>
      </c>
      <c r="AC28" s="44">
        <v>2</v>
      </c>
      <c r="AD28" s="44">
        <v>0</v>
      </c>
      <c r="AE28" s="44">
        <v>2</v>
      </c>
      <c r="AF28" s="44">
        <v>0</v>
      </c>
      <c r="AG28" s="44">
        <v>3</v>
      </c>
      <c r="AH28" s="44">
        <v>0</v>
      </c>
      <c r="AI28" s="44">
        <v>3</v>
      </c>
      <c r="AJ28" s="44">
        <v>1</v>
      </c>
      <c r="AK28" s="44">
        <v>6</v>
      </c>
      <c r="AL28" s="44">
        <v>4</v>
      </c>
      <c r="AM28" s="25">
        <f aca="true" t="shared" si="12" ref="AM28:AM42">AM27+1</f>
        <v>3</v>
      </c>
      <c r="AN28" s="44">
        <v>3</v>
      </c>
      <c r="AO28" s="44">
        <v>7</v>
      </c>
      <c r="AP28" s="44">
        <v>0</v>
      </c>
      <c r="AQ28" s="44">
        <v>0</v>
      </c>
      <c r="AR28" s="50">
        <v>3</v>
      </c>
      <c r="AS28" s="44">
        <v>8</v>
      </c>
      <c r="AT28" s="44">
        <v>4</v>
      </c>
      <c r="AU28" s="44">
        <v>0</v>
      </c>
      <c r="AV28" s="44"/>
      <c r="AW28" s="44">
        <v>3</v>
      </c>
      <c r="AX28" s="44">
        <v>0</v>
      </c>
      <c r="AY28" s="44">
        <v>0</v>
      </c>
      <c r="AZ28" s="44"/>
      <c r="BA28" s="44">
        <v>0</v>
      </c>
      <c r="BB28" s="25">
        <v>0</v>
      </c>
      <c r="BC28" s="44">
        <v>0</v>
      </c>
      <c r="BD28" s="79">
        <v>0</v>
      </c>
      <c r="BE28" s="121">
        <v>0</v>
      </c>
    </row>
    <row r="29" spans="1:57" ht="12.75">
      <c r="A29" s="25">
        <f t="shared" si="10"/>
        <v>4</v>
      </c>
      <c r="B29" s="25" t="s">
        <v>5</v>
      </c>
      <c r="C29" s="25">
        <v>17</v>
      </c>
      <c r="D29" s="25">
        <v>34</v>
      </c>
      <c r="E29" s="25"/>
      <c r="F29" s="25">
        <v>45</v>
      </c>
      <c r="G29" s="25">
        <v>45</v>
      </c>
      <c r="H29" s="25">
        <v>106</v>
      </c>
      <c r="I29" s="25">
        <v>48</v>
      </c>
      <c r="J29" s="25">
        <v>146</v>
      </c>
      <c r="K29" s="25">
        <v>52</v>
      </c>
      <c r="L29" s="25">
        <v>70</v>
      </c>
      <c r="M29" s="25">
        <v>35</v>
      </c>
      <c r="N29" s="25">
        <v>100</v>
      </c>
      <c r="O29" s="25">
        <v>63</v>
      </c>
      <c r="P29" s="25">
        <v>86</v>
      </c>
      <c r="Q29" s="25">
        <v>19</v>
      </c>
      <c r="R29" s="44">
        <v>12</v>
      </c>
      <c r="S29" s="44">
        <v>11</v>
      </c>
      <c r="T29" s="25">
        <f t="shared" si="11"/>
        <v>4</v>
      </c>
      <c r="U29" s="44">
        <v>4</v>
      </c>
      <c r="V29" s="44">
        <v>38</v>
      </c>
      <c r="W29" s="44">
        <v>13</v>
      </c>
      <c r="X29" s="44">
        <v>2</v>
      </c>
      <c r="Y29" s="44">
        <v>6</v>
      </c>
      <c r="Z29" s="44">
        <v>0</v>
      </c>
      <c r="AA29" s="44">
        <v>2</v>
      </c>
      <c r="AB29" s="44">
        <v>6</v>
      </c>
      <c r="AC29" s="44">
        <v>10</v>
      </c>
      <c r="AD29" s="44">
        <v>48</v>
      </c>
      <c r="AE29" s="44">
        <v>13</v>
      </c>
      <c r="AF29" s="44">
        <v>12</v>
      </c>
      <c r="AG29" s="44">
        <v>10</v>
      </c>
      <c r="AH29" s="44">
        <v>10</v>
      </c>
      <c r="AI29" s="44">
        <v>5</v>
      </c>
      <c r="AJ29" s="44">
        <v>19</v>
      </c>
      <c r="AK29" s="44">
        <v>13</v>
      </c>
      <c r="AL29" s="44">
        <v>28</v>
      </c>
      <c r="AM29" s="25">
        <f t="shared" si="12"/>
        <v>4</v>
      </c>
      <c r="AN29" s="44">
        <v>11</v>
      </c>
      <c r="AO29" s="44">
        <v>19</v>
      </c>
      <c r="AP29" s="44">
        <v>35</v>
      </c>
      <c r="AQ29" s="44">
        <v>5</v>
      </c>
      <c r="AR29" s="50">
        <v>2</v>
      </c>
      <c r="AS29" s="44">
        <v>3</v>
      </c>
      <c r="AT29" s="44">
        <v>1</v>
      </c>
      <c r="AU29" s="44">
        <v>3</v>
      </c>
      <c r="AV29" s="44">
        <v>2</v>
      </c>
      <c r="AW29" s="44">
        <v>3</v>
      </c>
      <c r="AX29" s="44">
        <v>4</v>
      </c>
      <c r="AY29" s="44">
        <v>2</v>
      </c>
      <c r="AZ29" s="44">
        <v>5</v>
      </c>
      <c r="BA29" s="44">
        <v>0</v>
      </c>
      <c r="BB29" s="25">
        <v>13</v>
      </c>
      <c r="BC29" s="44">
        <v>2</v>
      </c>
      <c r="BD29" s="79">
        <v>3</v>
      </c>
      <c r="BE29" s="121">
        <v>0</v>
      </c>
    </row>
    <row r="30" spans="1:57" ht="12.75">
      <c r="A30" s="25">
        <f t="shared" si="10"/>
        <v>5</v>
      </c>
      <c r="B30" s="25" t="s">
        <v>6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>
        <v>28</v>
      </c>
      <c r="R30" s="44">
        <v>93</v>
      </c>
      <c r="S30" s="44">
        <v>111</v>
      </c>
      <c r="T30" s="25">
        <f t="shared" si="11"/>
        <v>5</v>
      </c>
      <c r="U30" s="44">
        <v>55</v>
      </c>
      <c r="V30" s="44">
        <v>43</v>
      </c>
      <c r="W30" s="44">
        <v>22</v>
      </c>
      <c r="X30" s="44">
        <v>20</v>
      </c>
      <c r="Y30" s="44">
        <v>28</v>
      </c>
      <c r="Z30" s="44">
        <v>50</v>
      </c>
      <c r="AA30" s="44">
        <v>34</v>
      </c>
      <c r="AB30" s="44">
        <v>21</v>
      </c>
      <c r="AC30" s="44">
        <v>15</v>
      </c>
      <c r="AD30" s="44">
        <v>10</v>
      </c>
      <c r="AE30" s="44">
        <v>12</v>
      </c>
      <c r="AF30" s="44">
        <v>1</v>
      </c>
      <c r="AG30" s="44">
        <v>0</v>
      </c>
      <c r="AH30" s="44">
        <v>4</v>
      </c>
      <c r="AI30" s="44">
        <v>13</v>
      </c>
      <c r="AJ30" s="44">
        <v>1</v>
      </c>
      <c r="AK30" s="44">
        <v>6</v>
      </c>
      <c r="AL30" s="44">
        <v>38</v>
      </c>
      <c r="AM30" s="25">
        <f t="shared" si="12"/>
        <v>5</v>
      </c>
      <c r="AN30" s="44">
        <v>79</v>
      </c>
      <c r="AO30" s="44">
        <v>126</v>
      </c>
      <c r="AP30" s="44">
        <v>73</v>
      </c>
      <c r="AQ30" s="44">
        <v>14</v>
      </c>
      <c r="AR30" s="50">
        <v>5</v>
      </c>
      <c r="AS30" s="44">
        <v>16</v>
      </c>
      <c r="AT30" s="44">
        <v>6</v>
      </c>
      <c r="AU30" s="44">
        <v>6</v>
      </c>
      <c r="AV30" s="44">
        <v>18</v>
      </c>
      <c r="AW30" s="44">
        <v>45</v>
      </c>
      <c r="AX30" s="44">
        <v>107</v>
      </c>
      <c r="AY30" s="44">
        <v>7</v>
      </c>
      <c r="AZ30" s="44">
        <v>36</v>
      </c>
      <c r="BA30" s="44">
        <v>1</v>
      </c>
      <c r="BB30" s="25">
        <v>6</v>
      </c>
      <c r="BC30" s="44">
        <v>9</v>
      </c>
      <c r="BD30" s="79">
        <v>3</v>
      </c>
      <c r="BE30" s="121">
        <v>11</v>
      </c>
    </row>
    <row r="31" spans="1:57" ht="12.75">
      <c r="A31" s="25">
        <f t="shared" si="10"/>
        <v>6</v>
      </c>
      <c r="B31" s="25" t="s">
        <v>7</v>
      </c>
      <c r="C31" s="25">
        <v>12</v>
      </c>
      <c r="D31" s="25">
        <v>8</v>
      </c>
      <c r="E31" s="25"/>
      <c r="F31" s="25">
        <v>5</v>
      </c>
      <c r="G31" s="25">
        <v>4</v>
      </c>
      <c r="H31" s="25">
        <v>10</v>
      </c>
      <c r="I31" s="25">
        <v>8</v>
      </c>
      <c r="J31" s="25">
        <v>8</v>
      </c>
      <c r="K31" s="25">
        <v>3</v>
      </c>
      <c r="L31" s="25">
        <v>9</v>
      </c>
      <c r="M31" s="25">
        <v>4</v>
      </c>
      <c r="N31" s="25">
        <v>3</v>
      </c>
      <c r="O31" s="25">
        <v>2</v>
      </c>
      <c r="P31" s="25">
        <v>8</v>
      </c>
      <c r="Q31" s="25">
        <v>6</v>
      </c>
      <c r="R31" s="44">
        <v>4</v>
      </c>
      <c r="S31" s="44">
        <v>1</v>
      </c>
      <c r="T31" s="25">
        <f t="shared" si="11"/>
        <v>6</v>
      </c>
      <c r="U31" s="44">
        <v>1</v>
      </c>
      <c r="V31" s="44">
        <v>2</v>
      </c>
      <c r="W31" s="44">
        <v>9</v>
      </c>
      <c r="X31" s="44">
        <v>2</v>
      </c>
      <c r="Y31" s="44">
        <v>3</v>
      </c>
      <c r="Z31" s="44">
        <v>0</v>
      </c>
      <c r="AA31" s="44">
        <v>0</v>
      </c>
      <c r="AB31" s="44">
        <v>6</v>
      </c>
      <c r="AC31" s="44">
        <v>4</v>
      </c>
      <c r="AD31" s="44">
        <v>5</v>
      </c>
      <c r="AE31" s="44">
        <v>15</v>
      </c>
      <c r="AF31" s="44">
        <v>12</v>
      </c>
      <c r="AG31" s="44">
        <v>6</v>
      </c>
      <c r="AH31" s="44">
        <v>29</v>
      </c>
      <c r="AI31" s="44">
        <v>22</v>
      </c>
      <c r="AJ31" s="44">
        <v>13</v>
      </c>
      <c r="AK31" s="44">
        <v>7</v>
      </c>
      <c r="AL31" s="44">
        <v>2</v>
      </c>
      <c r="AM31" s="25">
        <f t="shared" si="12"/>
        <v>6</v>
      </c>
      <c r="AN31" s="44">
        <v>2</v>
      </c>
      <c r="AO31" s="44">
        <v>3</v>
      </c>
      <c r="AP31" s="44">
        <v>2</v>
      </c>
      <c r="AQ31" s="44">
        <v>0</v>
      </c>
      <c r="AR31" s="50">
        <v>3</v>
      </c>
      <c r="AS31" s="44">
        <v>5</v>
      </c>
      <c r="AT31" s="44">
        <v>9</v>
      </c>
      <c r="AU31" s="44"/>
      <c r="AV31" s="44">
        <v>1</v>
      </c>
      <c r="AW31" s="44">
        <v>0</v>
      </c>
      <c r="AX31" s="44">
        <v>18</v>
      </c>
      <c r="AY31" s="44">
        <v>3</v>
      </c>
      <c r="AZ31" s="44">
        <v>0</v>
      </c>
      <c r="BA31" s="44">
        <v>2</v>
      </c>
      <c r="BB31" s="25">
        <v>2</v>
      </c>
      <c r="BC31" s="44">
        <v>1</v>
      </c>
      <c r="BD31" s="79">
        <v>0</v>
      </c>
      <c r="BE31" s="121">
        <v>0</v>
      </c>
    </row>
    <row r="32" spans="1:57" ht="12.75">
      <c r="A32" s="25">
        <f t="shared" si="10"/>
        <v>7</v>
      </c>
      <c r="B32" s="25" t="s">
        <v>8</v>
      </c>
      <c r="C32" s="25">
        <v>10</v>
      </c>
      <c r="D32" s="25">
        <v>25</v>
      </c>
      <c r="E32" s="25"/>
      <c r="F32" s="25">
        <v>48</v>
      </c>
      <c r="G32" s="25">
        <v>25</v>
      </c>
      <c r="H32" s="25">
        <v>22</v>
      </c>
      <c r="I32" s="25">
        <v>15</v>
      </c>
      <c r="J32" s="25">
        <v>15</v>
      </c>
      <c r="K32" s="25"/>
      <c r="L32" s="25">
        <v>9</v>
      </c>
      <c r="M32" s="25">
        <v>9</v>
      </c>
      <c r="N32" s="25">
        <v>31</v>
      </c>
      <c r="O32" s="25">
        <v>56</v>
      </c>
      <c r="P32" s="25">
        <v>12</v>
      </c>
      <c r="Q32" s="25">
        <v>22</v>
      </c>
      <c r="R32" s="44">
        <v>6</v>
      </c>
      <c r="S32" s="44">
        <v>6</v>
      </c>
      <c r="T32" s="25">
        <f t="shared" si="11"/>
        <v>7</v>
      </c>
      <c r="U32" s="44">
        <v>3</v>
      </c>
      <c r="V32" s="44">
        <v>26</v>
      </c>
      <c r="W32" s="44">
        <v>52</v>
      </c>
      <c r="X32" s="44">
        <v>18</v>
      </c>
      <c r="Y32" s="44">
        <v>3</v>
      </c>
      <c r="Z32" s="44">
        <v>1</v>
      </c>
      <c r="AA32" s="44">
        <v>2</v>
      </c>
      <c r="AB32" s="44">
        <v>17</v>
      </c>
      <c r="AC32" s="44">
        <v>15</v>
      </c>
      <c r="AD32" s="44">
        <v>0</v>
      </c>
      <c r="AE32" s="44">
        <v>3</v>
      </c>
      <c r="AF32" s="44">
        <v>12</v>
      </c>
      <c r="AG32" s="44">
        <v>50</v>
      </c>
      <c r="AH32" s="44">
        <v>27</v>
      </c>
      <c r="AI32" s="44">
        <v>84</v>
      </c>
      <c r="AJ32" s="44">
        <v>48</v>
      </c>
      <c r="AK32" s="44">
        <v>42</v>
      </c>
      <c r="AL32" s="44">
        <v>81</v>
      </c>
      <c r="AM32" s="25">
        <f t="shared" si="12"/>
        <v>7</v>
      </c>
      <c r="AN32" s="44">
        <v>76</v>
      </c>
      <c r="AO32" s="44">
        <v>96</v>
      </c>
      <c r="AP32" s="44">
        <v>82</v>
      </c>
      <c r="AQ32" s="44">
        <v>17</v>
      </c>
      <c r="AR32" s="50">
        <v>0</v>
      </c>
      <c r="AS32" s="44">
        <v>0</v>
      </c>
      <c r="AT32" s="44">
        <v>0</v>
      </c>
      <c r="AU32" s="44">
        <v>0</v>
      </c>
      <c r="AV32" s="44">
        <v>14</v>
      </c>
      <c r="AW32" s="44">
        <v>15</v>
      </c>
      <c r="AX32" s="44">
        <v>18</v>
      </c>
      <c r="AY32" s="44">
        <v>76</v>
      </c>
      <c r="AZ32" s="44">
        <v>20</v>
      </c>
      <c r="BA32" s="44">
        <v>31</v>
      </c>
      <c r="BB32" s="25">
        <v>50</v>
      </c>
      <c r="BC32" s="44">
        <v>31</v>
      </c>
      <c r="BD32" s="79">
        <v>25</v>
      </c>
      <c r="BE32" s="121">
        <v>38</v>
      </c>
    </row>
    <row r="33" spans="1:57" ht="12.75">
      <c r="A33" s="25">
        <f t="shared" si="10"/>
        <v>8</v>
      </c>
      <c r="B33" s="25" t="s">
        <v>9</v>
      </c>
      <c r="C33" s="25">
        <v>60</v>
      </c>
      <c r="D33" s="25">
        <v>84</v>
      </c>
      <c r="E33" s="25"/>
      <c r="F33" s="25">
        <v>74</v>
      </c>
      <c r="G33" s="25">
        <v>34</v>
      </c>
      <c r="H33" s="25">
        <v>12</v>
      </c>
      <c r="I33" s="25">
        <v>41</v>
      </c>
      <c r="J33" s="25">
        <v>19</v>
      </c>
      <c r="K33" s="25">
        <v>18</v>
      </c>
      <c r="L33" s="25">
        <v>27</v>
      </c>
      <c r="M33" s="25">
        <v>38</v>
      </c>
      <c r="N33" s="25">
        <v>9</v>
      </c>
      <c r="O33" s="25">
        <v>16</v>
      </c>
      <c r="P33" s="25">
        <v>21</v>
      </c>
      <c r="Q33" s="25">
        <v>19</v>
      </c>
      <c r="R33" s="44">
        <v>22</v>
      </c>
      <c r="S33" s="44">
        <v>4</v>
      </c>
      <c r="T33" s="25">
        <f t="shared" si="11"/>
        <v>8</v>
      </c>
      <c r="U33" s="44">
        <v>21</v>
      </c>
      <c r="V33" s="44">
        <v>43</v>
      </c>
      <c r="W33" s="44">
        <v>42</v>
      </c>
      <c r="X33" s="44">
        <v>26</v>
      </c>
      <c r="Y33" s="44">
        <v>13</v>
      </c>
      <c r="Z33" s="44">
        <v>2</v>
      </c>
      <c r="AA33" s="44">
        <v>10</v>
      </c>
      <c r="AB33" s="44">
        <v>10</v>
      </c>
      <c r="AC33" s="44">
        <v>6</v>
      </c>
      <c r="AD33" s="44">
        <v>18</v>
      </c>
      <c r="AE33" s="44">
        <v>124</v>
      </c>
      <c r="AF33" s="44">
        <v>80</v>
      </c>
      <c r="AG33" s="44">
        <v>130</v>
      </c>
      <c r="AH33" s="44">
        <v>133</v>
      </c>
      <c r="AI33" s="44">
        <v>64</v>
      </c>
      <c r="AJ33" s="44">
        <v>21</v>
      </c>
      <c r="AK33" s="44">
        <v>132</v>
      </c>
      <c r="AL33" s="44">
        <v>73</v>
      </c>
      <c r="AM33" s="25">
        <f t="shared" si="12"/>
        <v>8</v>
      </c>
      <c r="AN33" s="44">
        <v>155</v>
      </c>
      <c r="AO33" s="44">
        <v>224</v>
      </c>
      <c r="AP33" s="44">
        <v>132</v>
      </c>
      <c r="AQ33" s="44">
        <v>12</v>
      </c>
      <c r="AR33" s="50">
        <v>28</v>
      </c>
      <c r="AS33" s="44">
        <v>12</v>
      </c>
      <c r="AT33" s="44">
        <v>2</v>
      </c>
      <c r="AU33" s="44">
        <v>93</v>
      </c>
      <c r="AV33" s="44">
        <v>47</v>
      </c>
      <c r="AW33" s="44">
        <v>66</v>
      </c>
      <c r="AX33" s="44">
        <v>33</v>
      </c>
      <c r="AY33" s="44">
        <v>26</v>
      </c>
      <c r="AZ33" s="44">
        <v>37</v>
      </c>
      <c r="BA33" s="44">
        <v>61</v>
      </c>
      <c r="BB33" s="25">
        <v>27</v>
      </c>
      <c r="BC33" s="44">
        <v>16</v>
      </c>
      <c r="BD33" s="79">
        <v>17</v>
      </c>
      <c r="BE33" s="121">
        <v>54</v>
      </c>
    </row>
    <row r="34" spans="1:57" ht="12.75">
      <c r="A34" s="25">
        <f t="shared" si="10"/>
        <v>9</v>
      </c>
      <c r="B34" s="25" t="s">
        <v>10</v>
      </c>
      <c r="C34" s="25">
        <v>55</v>
      </c>
      <c r="D34" s="25">
        <v>76</v>
      </c>
      <c r="E34" s="25"/>
      <c r="F34" s="25">
        <v>36</v>
      </c>
      <c r="G34" s="25">
        <v>19</v>
      </c>
      <c r="H34" s="25">
        <v>35</v>
      </c>
      <c r="I34" s="25">
        <v>52</v>
      </c>
      <c r="J34" s="25">
        <v>53</v>
      </c>
      <c r="K34" s="25">
        <v>49</v>
      </c>
      <c r="L34" s="25">
        <v>51</v>
      </c>
      <c r="M34" s="25">
        <v>53</v>
      </c>
      <c r="N34" s="25">
        <v>67</v>
      </c>
      <c r="O34" s="25">
        <v>75</v>
      </c>
      <c r="P34" s="25">
        <v>52</v>
      </c>
      <c r="Q34" s="25">
        <v>15</v>
      </c>
      <c r="R34" s="44">
        <v>15</v>
      </c>
      <c r="S34" s="44">
        <v>4</v>
      </c>
      <c r="T34" s="25">
        <f t="shared" si="11"/>
        <v>9</v>
      </c>
      <c r="U34" s="44">
        <v>15</v>
      </c>
      <c r="V34" s="44">
        <v>4</v>
      </c>
      <c r="W34" s="44">
        <v>11</v>
      </c>
      <c r="X34" s="44">
        <v>17</v>
      </c>
      <c r="Y34" s="44">
        <v>30</v>
      </c>
      <c r="Z34" s="44">
        <v>26</v>
      </c>
      <c r="AA34" s="44">
        <v>21</v>
      </c>
      <c r="AB34" s="44">
        <v>22</v>
      </c>
      <c r="AC34" s="44">
        <v>26</v>
      </c>
      <c r="AD34" s="44">
        <v>120</v>
      </c>
      <c r="AE34" s="44">
        <v>15</v>
      </c>
      <c r="AF34" s="44">
        <v>12</v>
      </c>
      <c r="AG34" s="44">
        <v>11</v>
      </c>
      <c r="AH34" s="44">
        <v>3</v>
      </c>
      <c r="AI34" s="44">
        <v>14</v>
      </c>
      <c r="AJ34" s="44">
        <v>12</v>
      </c>
      <c r="AK34" s="44">
        <v>17</v>
      </c>
      <c r="AL34" s="44">
        <v>18</v>
      </c>
      <c r="AM34" s="25">
        <f t="shared" si="12"/>
        <v>9</v>
      </c>
      <c r="AN34" s="44">
        <v>86</v>
      </c>
      <c r="AO34" s="44">
        <v>81</v>
      </c>
      <c r="AP34" s="44">
        <v>4</v>
      </c>
      <c r="AQ34" s="44">
        <v>12</v>
      </c>
      <c r="AR34" s="50">
        <v>0</v>
      </c>
      <c r="AS34" s="44">
        <v>0</v>
      </c>
      <c r="AT34" s="44">
        <v>0</v>
      </c>
      <c r="AU34" s="44">
        <v>0</v>
      </c>
      <c r="AV34" s="44">
        <v>3</v>
      </c>
      <c r="AW34" s="44">
        <v>13</v>
      </c>
      <c r="AX34" s="44">
        <v>11</v>
      </c>
      <c r="AY34" s="44">
        <v>2</v>
      </c>
      <c r="AZ34" s="44"/>
      <c r="BA34" s="44">
        <v>11</v>
      </c>
      <c r="BB34" s="25">
        <v>2</v>
      </c>
      <c r="BC34" s="44">
        <v>5</v>
      </c>
      <c r="BD34" s="79">
        <v>0</v>
      </c>
      <c r="BE34" s="121">
        <v>11</v>
      </c>
    </row>
    <row r="35" spans="1:57" ht="12.75">
      <c r="A35" s="25">
        <f t="shared" si="10"/>
        <v>10</v>
      </c>
      <c r="B35" s="25" t="s">
        <v>11</v>
      </c>
      <c r="C35" s="25">
        <v>49</v>
      </c>
      <c r="D35" s="25">
        <v>62</v>
      </c>
      <c r="E35" s="25"/>
      <c r="F35" s="25">
        <v>20</v>
      </c>
      <c r="G35" s="25">
        <v>64</v>
      </c>
      <c r="H35" s="25">
        <v>28</v>
      </c>
      <c r="I35" s="25">
        <v>18</v>
      </c>
      <c r="J35" s="25">
        <v>16</v>
      </c>
      <c r="K35" s="25"/>
      <c r="L35" s="25">
        <v>24</v>
      </c>
      <c r="M35" s="25">
        <v>14</v>
      </c>
      <c r="N35" s="25">
        <v>37</v>
      </c>
      <c r="O35" s="25">
        <v>21</v>
      </c>
      <c r="P35" s="25">
        <v>12</v>
      </c>
      <c r="Q35" s="25">
        <v>10</v>
      </c>
      <c r="R35" s="44">
        <v>5</v>
      </c>
      <c r="S35" s="44">
        <v>16</v>
      </c>
      <c r="T35" s="25">
        <f t="shared" si="11"/>
        <v>10</v>
      </c>
      <c r="U35" s="44">
        <v>3</v>
      </c>
      <c r="V35" s="44">
        <v>72</v>
      </c>
      <c r="W35" s="44">
        <v>27</v>
      </c>
      <c r="X35" s="44">
        <v>0</v>
      </c>
      <c r="Y35" s="44">
        <v>20</v>
      </c>
      <c r="Z35" s="44">
        <v>16</v>
      </c>
      <c r="AA35" s="44">
        <v>1</v>
      </c>
      <c r="AB35" s="44">
        <v>2</v>
      </c>
      <c r="AC35" s="44">
        <v>4</v>
      </c>
      <c r="AD35" s="44">
        <v>17</v>
      </c>
      <c r="AE35" s="44">
        <v>8</v>
      </c>
      <c r="AF35" s="44">
        <v>0</v>
      </c>
      <c r="AG35" s="44">
        <v>22</v>
      </c>
      <c r="AH35" s="44">
        <v>10</v>
      </c>
      <c r="AI35" s="44">
        <v>17</v>
      </c>
      <c r="AJ35" s="44">
        <v>0</v>
      </c>
      <c r="AK35" s="44">
        <v>61</v>
      </c>
      <c r="AL35" s="44">
        <v>46</v>
      </c>
      <c r="AM35" s="25">
        <f t="shared" si="12"/>
        <v>10</v>
      </c>
      <c r="AN35" s="44">
        <v>31</v>
      </c>
      <c r="AO35" s="44">
        <v>27</v>
      </c>
      <c r="AP35" s="44">
        <v>54</v>
      </c>
      <c r="AQ35" s="44">
        <v>6</v>
      </c>
      <c r="AR35" s="50">
        <v>42</v>
      </c>
      <c r="AS35" s="44">
        <v>10</v>
      </c>
      <c r="AT35" s="44">
        <v>9</v>
      </c>
      <c r="AU35" s="44">
        <v>2</v>
      </c>
      <c r="AV35" s="44">
        <v>14</v>
      </c>
      <c r="AW35" s="44">
        <v>28</v>
      </c>
      <c r="AX35" s="44">
        <v>1</v>
      </c>
      <c r="AY35" s="44">
        <v>14</v>
      </c>
      <c r="AZ35" s="44">
        <v>11</v>
      </c>
      <c r="BA35" s="44">
        <v>42</v>
      </c>
      <c r="BB35" s="25">
        <v>21</v>
      </c>
      <c r="BC35" s="44">
        <v>28</v>
      </c>
      <c r="BD35" s="79">
        <v>24</v>
      </c>
      <c r="BE35" s="121">
        <v>22</v>
      </c>
    </row>
    <row r="36" spans="1:57" ht="12.75">
      <c r="A36" s="25">
        <f t="shared" si="10"/>
        <v>11</v>
      </c>
      <c r="B36" s="25" t="s">
        <v>12</v>
      </c>
      <c r="C36" s="25"/>
      <c r="D36" s="25"/>
      <c r="E36" s="25"/>
      <c r="F36" s="25"/>
      <c r="G36" s="25">
        <v>22</v>
      </c>
      <c r="H36" s="25">
        <v>40</v>
      </c>
      <c r="I36" s="25">
        <v>15</v>
      </c>
      <c r="J36" s="25">
        <v>30</v>
      </c>
      <c r="K36" s="25">
        <v>12</v>
      </c>
      <c r="L36" s="25">
        <v>20</v>
      </c>
      <c r="M36" s="25">
        <v>2</v>
      </c>
      <c r="N36" s="25">
        <v>19</v>
      </c>
      <c r="O36" s="25">
        <v>7</v>
      </c>
      <c r="P36" s="25">
        <v>12</v>
      </c>
      <c r="Q36" s="25">
        <v>15</v>
      </c>
      <c r="R36" s="44">
        <v>4</v>
      </c>
      <c r="S36" s="44">
        <v>16</v>
      </c>
      <c r="T36" s="25">
        <f t="shared" si="11"/>
        <v>11</v>
      </c>
      <c r="U36" s="44">
        <v>2</v>
      </c>
      <c r="V36" s="44">
        <v>5</v>
      </c>
      <c r="W36" s="44">
        <v>4</v>
      </c>
      <c r="X36" s="44">
        <v>3</v>
      </c>
      <c r="Y36" s="44">
        <v>2</v>
      </c>
      <c r="Z36" s="44">
        <v>4</v>
      </c>
      <c r="AA36" s="44">
        <v>4</v>
      </c>
      <c r="AB36" s="44">
        <v>4</v>
      </c>
      <c r="AC36" s="44">
        <v>4</v>
      </c>
      <c r="AD36" s="44">
        <v>9</v>
      </c>
      <c r="AE36" s="44">
        <v>10</v>
      </c>
      <c r="AF36" s="44">
        <v>10</v>
      </c>
      <c r="AG36" s="44">
        <v>13</v>
      </c>
      <c r="AH36" s="44">
        <v>20</v>
      </c>
      <c r="AI36" s="44">
        <v>26</v>
      </c>
      <c r="AJ36" s="44">
        <v>19</v>
      </c>
      <c r="AK36" s="44">
        <v>31</v>
      </c>
      <c r="AL36" s="44">
        <v>8</v>
      </c>
      <c r="AM36" s="25">
        <f t="shared" si="12"/>
        <v>11</v>
      </c>
      <c r="AN36" s="44">
        <v>14</v>
      </c>
      <c r="AO36" s="44">
        <v>7</v>
      </c>
      <c r="AP36" s="44">
        <v>6</v>
      </c>
      <c r="AQ36" s="44">
        <v>0</v>
      </c>
      <c r="AR36" s="50">
        <v>1</v>
      </c>
      <c r="AS36" s="44">
        <v>8</v>
      </c>
      <c r="AT36" s="44">
        <v>6</v>
      </c>
      <c r="AU36" s="44">
        <v>4</v>
      </c>
      <c r="AV36" s="44">
        <v>8</v>
      </c>
      <c r="AW36" s="44">
        <v>2</v>
      </c>
      <c r="AX36" s="44">
        <v>8</v>
      </c>
      <c r="AY36" s="44">
        <v>12</v>
      </c>
      <c r="AZ36" s="44">
        <v>4</v>
      </c>
      <c r="BA36" s="44">
        <v>4</v>
      </c>
      <c r="BB36" s="25">
        <v>3</v>
      </c>
      <c r="BC36" s="44">
        <v>2</v>
      </c>
      <c r="BD36" s="79">
        <v>5</v>
      </c>
      <c r="BE36" s="121">
        <v>0</v>
      </c>
    </row>
    <row r="37" spans="1:57" ht="12.75">
      <c r="A37" s="25">
        <f t="shared" si="10"/>
        <v>12</v>
      </c>
      <c r="B37" s="25" t="s">
        <v>13</v>
      </c>
      <c r="C37" s="25">
        <v>75</v>
      </c>
      <c r="D37" s="25">
        <v>54</v>
      </c>
      <c r="E37" s="25"/>
      <c r="F37" s="25">
        <v>13</v>
      </c>
      <c r="G37" s="25">
        <v>45</v>
      </c>
      <c r="H37" s="25">
        <v>67</v>
      </c>
      <c r="I37" s="25">
        <v>55</v>
      </c>
      <c r="J37" s="25">
        <v>46</v>
      </c>
      <c r="K37" s="25">
        <v>14</v>
      </c>
      <c r="L37" s="25">
        <v>79</v>
      </c>
      <c r="M37" s="25">
        <v>80</v>
      </c>
      <c r="N37" s="25">
        <v>94</v>
      </c>
      <c r="O37" s="25">
        <v>87</v>
      </c>
      <c r="P37" s="25">
        <v>25</v>
      </c>
      <c r="Q37" s="25">
        <v>35</v>
      </c>
      <c r="R37" s="44">
        <v>32</v>
      </c>
      <c r="S37" s="44">
        <v>58</v>
      </c>
      <c r="T37" s="25">
        <f t="shared" si="11"/>
        <v>12</v>
      </c>
      <c r="U37" s="44">
        <v>17</v>
      </c>
      <c r="V37" s="44">
        <v>29</v>
      </c>
      <c r="W37" s="44">
        <v>87</v>
      </c>
      <c r="X37" s="44">
        <v>22</v>
      </c>
      <c r="Y37" s="44">
        <v>39</v>
      </c>
      <c r="Z37" s="44">
        <v>22</v>
      </c>
      <c r="AA37" s="44">
        <v>31</v>
      </c>
      <c r="AB37" s="44">
        <v>24</v>
      </c>
      <c r="AC37" s="44">
        <v>63</v>
      </c>
      <c r="AD37" s="44">
        <v>41</v>
      </c>
      <c r="AE37" s="44">
        <v>113</v>
      </c>
      <c r="AF37" s="44">
        <v>40</v>
      </c>
      <c r="AG37" s="44">
        <v>56</v>
      </c>
      <c r="AH37" s="44">
        <v>50</v>
      </c>
      <c r="AI37" s="44">
        <v>56</v>
      </c>
      <c r="AJ37" s="44">
        <v>19</v>
      </c>
      <c r="AK37" s="44">
        <v>45</v>
      </c>
      <c r="AL37" s="44">
        <v>32</v>
      </c>
      <c r="AM37" s="25">
        <f t="shared" si="12"/>
        <v>12</v>
      </c>
      <c r="AN37" s="44">
        <v>68</v>
      </c>
      <c r="AO37" s="44">
        <v>132</v>
      </c>
      <c r="AP37" s="44">
        <v>31</v>
      </c>
      <c r="AQ37" s="44">
        <v>38</v>
      </c>
      <c r="AR37" s="50">
        <v>54</v>
      </c>
      <c r="AS37" s="44">
        <v>50</v>
      </c>
      <c r="AT37" s="44">
        <v>18</v>
      </c>
      <c r="AU37" s="44">
        <v>51</v>
      </c>
      <c r="AV37" s="44">
        <v>66</v>
      </c>
      <c r="AW37" s="44">
        <v>22</v>
      </c>
      <c r="AX37" s="44">
        <v>71</v>
      </c>
      <c r="AY37" s="44">
        <v>6</v>
      </c>
      <c r="AZ37" s="44">
        <v>43</v>
      </c>
      <c r="BA37" s="44">
        <v>28</v>
      </c>
      <c r="BB37" s="25">
        <v>33</v>
      </c>
      <c r="BC37" s="44">
        <v>36</v>
      </c>
      <c r="BD37" s="79">
        <v>24</v>
      </c>
      <c r="BE37" s="121">
        <v>27</v>
      </c>
    </row>
    <row r="38" spans="1:57" ht="12.75">
      <c r="A38" s="25">
        <f t="shared" si="10"/>
        <v>13</v>
      </c>
      <c r="B38" s="25" t="s">
        <v>14</v>
      </c>
      <c r="C38" s="25">
        <v>44</v>
      </c>
      <c r="D38" s="25">
        <v>97</v>
      </c>
      <c r="E38" s="25"/>
      <c r="F38" s="25">
        <v>25</v>
      </c>
      <c r="G38" s="25">
        <v>24</v>
      </c>
      <c r="H38" s="25">
        <v>31</v>
      </c>
      <c r="I38" s="25">
        <v>55</v>
      </c>
      <c r="J38" s="25">
        <v>22</v>
      </c>
      <c r="K38" s="25"/>
      <c r="L38" s="25">
        <v>25</v>
      </c>
      <c r="M38" s="25">
        <v>15</v>
      </c>
      <c r="N38" s="25">
        <v>24</v>
      </c>
      <c r="O38" s="25">
        <v>17</v>
      </c>
      <c r="P38" s="25">
        <v>18</v>
      </c>
      <c r="Q38" s="25">
        <v>45</v>
      </c>
      <c r="R38" s="44">
        <v>10</v>
      </c>
      <c r="S38" s="44">
        <v>15</v>
      </c>
      <c r="T38" s="25">
        <f t="shared" si="11"/>
        <v>13</v>
      </c>
      <c r="U38" s="44">
        <v>51</v>
      </c>
      <c r="V38" s="44">
        <v>25</v>
      </c>
      <c r="W38" s="44">
        <v>29</v>
      </c>
      <c r="X38" s="44">
        <v>8</v>
      </c>
      <c r="Y38" s="44">
        <v>11</v>
      </c>
      <c r="Z38" s="44">
        <v>5</v>
      </c>
      <c r="AA38" s="44">
        <v>0</v>
      </c>
      <c r="AB38" s="44">
        <v>9</v>
      </c>
      <c r="AC38" s="44">
        <v>2</v>
      </c>
      <c r="AD38" s="44">
        <v>39</v>
      </c>
      <c r="AE38" s="44">
        <v>19</v>
      </c>
      <c r="AF38" s="44">
        <v>11</v>
      </c>
      <c r="AG38" s="44">
        <v>10</v>
      </c>
      <c r="AH38" s="44">
        <v>0</v>
      </c>
      <c r="AI38" s="44">
        <v>7</v>
      </c>
      <c r="AJ38" s="44">
        <v>4</v>
      </c>
      <c r="AK38" s="44">
        <v>66</v>
      </c>
      <c r="AL38" s="44">
        <v>23</v>
      </c>
      <c r="AM38" s="25">
        <f t="shared" si="12"/>
        <v>13</v>
      </c>
      <c r="AN38" s="44">
        <v>41</v>
      </c>
      <c r="AO38" s="44">
        <v>41</v>
      </c>
      <c r="AP38" s="44">
        <v>11</v>
      </c>
      <c r="AQ38" s="44">
        <v>1</v>
      </c>
      <c r="AR38" s="50">
        <v>5</v>
      </c>
      <c r="AS38" s="44">
        <v>10</v>
      </c>
      <c r="AT38" s="44">
        <v>5</v>
      </c>
      <c r="AU38" s="44">
        <v>8</v>
      </c>
      <c r="AV38" s="44">
        <v>2</v>
      </c>
      <c r="AW38" s="44">
        <v>19</v>
      </c>
      <c r="AX38" s="44">
        <v>15</v>
      </c>
      <c r="AY38" s="44">
        <v>1</v>
      </c>
      <c r="AZ38" s="44">
        <v>2</v>
      </c>
      <c r="BA38" s="44">
        <v>3</v>
      </c>
      <c r="BB38" s="25">
        <v>5</v>
      </c>
      <c r="BC38" s="44">
        <v>5</v>
      </c>
      <c r="BD38" s="79">
        <v>3</v>
      </c>
      <c r="BE38" s="121">
        <v>2</v>
      </c>
    </row>
    <row r="39" spans="1:57" ht="12.75">
      <c r="A39" s="25">
        <f t="shared" si="10"/>
        <v>14</v>
      </c>
      <c r="B39" s="25" t="s">
        <v>15</v>
      </c>
      <c r="C39" s="25">
        <v>27</v>
      </c>
      <c r="D39" s="25">
        <v>28</v>
      </c>
      <c r="E39" s="25"/>
      <c r="F39" s="25">
        <v>15</v>
      </c>
      <c r="G39" s="25">
        <v>44</v>
      </c>
      <c r="H39" s="25">
        <v>30</v>
      </c>
      <c r="I39" s="25">
        <v>16</v>
      </c>
      <c r="J39" s="25">
        <v>17</v>
      </c>
      <c r="K39" s="25">
        <v>13</v>
      </c>
      <c r="L39" s="25">
        <v>21</v>
      </c>
      <c r="M39" s="25">
        <v>15</v>
      </c>
      <c r="N39" s="25">
        <v>31</v>
      </c>
      <c r="O39" s="25">
        <v>34</v>
      </c>
      <c r="P39" s="25">
        <v>26</v>
      </c>
      <c r="Q39" s="25">
        <v>23</v>
      </c>
      <c r="R39" s="44">
        <v>6</v>
      </c>
      <c r="S39" s="44">
        <v>7</v>
      </c>
      <c r="T39" s="25">
        <f t="shared" si="11"/>
        <v>14</v>
      </c>
      <c r="U39" s="44">
        <v>3</v>
      </c>
      <c r="V39" s="44">
        <v>7</v>
      </c>
      <c r="W39" s="44">
        <v>40</v>
      </c>
      <c r="X39" s="44">
        <v>7</v>
      </c>
      <c r="Y39" s="44">
        <v>17</v>
      </c>
      <c r="Z39" s="44">
        <v>9</v>
      </c>
      <c r="AA39" s="44">
        <v>14</v>
      </c>
      <c r="AB39" s="44">
        <v>1</v>
      </c>
      <c r="AC39" s="44">
        <v>17</v>
      </c>
      <c r="AD39" s="44">
        <v>35</v>
      </c>
      <c r="AE39" s="44">
        <v>22</v>
      </c>
      <c r="AF39" s="44">
        <v>32</v>
      </c>
      <c r="AG39" s="44">
        <v>119</v>
      </c>
      <c r="AH39" s="44">
        <v>50</v>
      </c>
      <c r="AI39" s="44">
        <v>48</v>
      </c>
      <c r="AJ39" s="44">
        <v>14</v>
      </c>
      <c r="AK39" s="44">
        <v>52</v>
      </c>
      <c r="AL39" s="44">
        <v>58</v>
      </c>
      <c r="AM39" s="25">
        <f t="shared" si="12"/>
        <v>14</v>
      </c>
      <c r="AN39" s="44">
        <v>12</v>
      </c>
      <c r="AO39" s="44">
        <v>35</v>
      </c>
      <c r="AP39" s="44">
        <v>33</v>
      </c>
      <c r="AQ39" s="44">
        <v>6</v>
      </c>
      <c r="AR39" s="50">
        <v>20</v>
      </c>
      <c r="AS39" s="44">
        <v>7</v>
      </c>
      <c r="AT39" s="44">
        <v>7</v>
      </c>
      <c r="AU39" s="44">
        <v>7</v>
      </c>
      <c r="AV39" s="44">
        <v>19</v>
      </c>
      <c r="AW39" s="44">
        <v>1</v>
      </c>
      <c r="AX39" s="44">
        <v>23</v>
      </c>
      <c r="AY39" s="44">
        <v>18</v>
      </c>
      <c r="AZ39" s="44">
        <v>16</v>
      </c>
      <c r="BA39" s="44">
        <v>6</v>
      </c>
      <c r="BB39" s="25">
        <v>8</v>
      </c>
      <c r="BC39" s="44">
        <v>0</v>
      </c>
      <c r="BD39" s="79">
        <v>0</v>
      </c>
      <c r="BE39" s="121">
        <v>0</v>
      </c>
    </row>
    <row r="40" spans="1:57" ht="12.75">
      <c r="A40" s="25">
        <f t="shared" si="10"/>
        <v>15</v>
      </c>
      <c r="B40" s="25" t="s">
        <v>16</v>
      </c>
      <c r="C40" s="25">
        <v>26</v>
      </c>
      <c r="D40" s="25">
        <v>14</v>
      </c>
      <c r="E40" s="25"/>
      <c r="F40" s="25">
        <v>17</v>
      </c>
      <c r="G40" s="25">
        <v>15</v>
      </c>
      <c r="H40" s="25">
        <v>23</v>
      </c>
      <c r="I40" s="25">
        <v>18</v>
      </c>
      <c r="J40" s="25">
        <v>20</v>
      </c>
      <c r="K40" s="25">
        <v>28</v>
      </c>
      <c r="L40" s="25">
        <v>77</v>
      </c>
      <c r="M40" s="25">
        <v>10</v>
      </c>
      <c r="N40" s="25">
        <v>76</v>
      </c>
      <c r="O40" s="25">
        <v>71</v>
      </c>
      <c r="P40" s="25">
        <v>84</v>
      </c>
      <c r="Q40" s="25">
        <v>59</v>
      </c>
      <c r="R40" s="44">
        <v>81</v>
      </c>
      <c r="S40" s="44">
        <v>96</v>
      </c>
      <c r="T40" s="25">
        <f t="shared" si="11"/>
        <v>15</v>
      </c>
      <c r="U40" s="44">
        <v>89</v>
      </c>
      <c r="V40" s="44">
        <v>73</v>
      </c>
      <c r="W40" s="44">
        <v>46</v>
      </c>
      <c r="X40" s="44">
        <v>50</v>
      </c>
      <c r="Y40" s="44">
        <v>16</v>
      </c>
      <c r="Z40" s="44">
        <v>57</v>
      </c>
      <c r="AA40" s="44">
        <v>18</v>
      </c>
      <c r="AB40" s="44">
        <v>66</v>
      </c>
      <c r="AC40" s="44">
        <v>24</v>
      </c>
      <c r="AD40" s="44">
        <v>34</v>
      </c>
      <c r="AE40" s="44">
        <v>61</v>
      </c>
      <c r="AF40" s="44">
        <v>39</v>
      </c>
      <c r="AG40" s="44">
        <v>15</v>
      </c>
      <c r="AH40" s="44">
        <v>3</v>
      </c>
      <c r="AI40" s="44">
        <v>27</v>
      </c>
      <c r="AJ40" s="44">
        <v>8</v>
      </c>
      <c r="AK40" s="44">
        <v>28</v>
      </c>
      <c r="AL40" s="44">
        <v>11</v>
      </c>
      <c r="AM40" s="25">
        <f t="shared" si="12"/>
        <v>15</v>
      </c>
      <c r="AN40" s="44">
        <v>33</v>
      </c>
      <c r="AO40" s="44">
        <v>54</v>
      </c>
      <c r="AP40" s="44">
        <v>168</v>
      </c>
      <c r="AQ40" s="44">
        <v>9</v>
      </c>
      <c r="AR40" s="50">
        <v>0</v>
      </c>
      <c r="AS40" s="44">
        <v>28</v>
      </c>
      <c r="AT40" s="44">
        <v>0</v>
      </c>
      <c r="AU40" s="44">
        <v>32</v>
      </c>
      <c r="AV40" s="44">
        <v>4</v>
      </c>
      <c r="AW40" s="44">
        <v>89</v>
      </c>
      <c r="AX40" s="44">
        <v>69</v>
      </c>
      <c r="AY40" s="44">
        <v>3</v>
      </c>
      <c r="AZ40" s="44">
        <v>9</v>
      </c>
      <c r="BA40" s="44">
        <v>13</v>
      </c>
      <c r="BB40" s="25">
        <v>17</v>
      </c>
      <c r="BC40" s="44">
        <v>3</v>
      </c>
      <c r="BD40" s="79">
        <v>0</v>
      </c>
      <c r="BE40" s="121">
        <v>44</v>
      </c>
    </row>
    <row r="41" spans="1:57" ht="12.75">
      <c r="A41" s="25">
        <f t="shared" si="10"/>
        <v>16</v>
      </c>
      <c r="B41" s="25" t="s">
        <v>17</v>
      </c>
      <c r="C41" s="25">
        <v>29</v>
      </c>
      <c r="D41" s="25">
        <v>16</v>
      </c>
      <c r="E41" s="25"/>
      <c r="F41" s="25">
        <v>13</v>
      </c>
      <c r="G41" s="25">
        <v>16</v>
      </c>
      <c r="H41" s="25">
        <v>19</v>
      </c>
      <c r="I41" s="25">
        <v>16</v>
      </c>
      <c r="J41" s="25">
        <v>12</v>
      </c>
      <c r="K41" s="25">
        <v>6</v>
      </c>
      <c r="L41" s="25">
        <v>14</v>
      </c>
      <c r="M41" s="25">
        <v>13</v>
      </c>
      <c r="N41" s="25">
        <v>5</v>
      </c>
      <c r="O41" s="25">
        <v>15</v>
      </c>
      <c r="P41" s="25">
        <v>6</v>
      </c>
      <c r="Q41" s="25">
        <v>15</v>
      </c>
      <c r="R41" s="44">
        <v>5</v>
      </c>
      <c r="S41" s="44">
        <v>6</v>
      </c>
      <c r="T41" s="25">
        <f t="shared" si="11"/>
        <v>16</v>
      </c>
      <c r="U41" s="44">
        <v>7</v>
      </c>
      <c r="V41" s="44">
        <v>15</v>
      </c>
      <c r="W41" s="44">
        <v>5</v>
      </c>
      <c r="X41" s="44">
        <v>5</v>
      </c>
      <c r="Y41" s="44">
        <v>16</v>
      </c>
      <c r="Z41" s="44">
        <v>6</v>
      </c>
      <c r="AA41" s="44">
        <v>0</v>
      </c>
      <c r="AB41" s="44">
        <v>8</v>
      </c>
      <c r="AC41" s="44">
        <v>4</v>
      </c>
      <c r="AD41" s="44">
        <v>14</v>
      </c>
      <c r="AE41" s="44">
        <v>7</v>
      </c>
      <c r="AF41" s="44">
        <v>15</v>
      </c>
      <c r="AG41" s="44">
        <v>12</v>
      </c>
      <c r="AH41" s="44">
        <v>23</v>
      </c>
      <c r="AI41" s="44">
        <v>27</v>
      </c>
      <c r="AJ41" s="44">
        <v>39</v>
      </c>
      <c r="AK41" s="44">
        <v>103</v>
      </c>
      <c r="AL41" s="44">
        <v>57</v>
      </c>
      <c r="AM41" s="25">
        <f t="shared" si="12"/>
        <v>16</v>
      </c>
      <c r="AN41" s="44">
        <v>55</v>
      </c>
      <c r="AO41" s="44">
        <v>27</v>
      </c>
      <c r="AP41" s="44">
        <v>68</v>
      </c>
      <c r="AQ41" s="44">
        <v>6</v>
      </c>
      <c r="AR41" s="50">
        <v>12</v>
      </c>
      <c r="AS41" s="44">
        <v>14</v>
      </c>
      <c r="AT41" s="44">
        <v>25</v>
      </c>
      <c r="AU41" s="44">
        <v>23</v>
      </c>
      <c r="AV41" s="44">
        <v>45</v>
      </c>
      <c r="AW41" s="44">
        <v>59</v>
      </c>
      <c r="AX41" s="44">
        <v>68</v>
      </c>
      <c r="AY41" s="44">
        <v>32</v>
      </c>
      <c r="AZ41" s="44">
        <v>25</v>
      </c>
      <c r="BA41" s="44">
        <v>20</v>
      </c>
      <c r="BB41" s="25">
        <v>22</v>
      </c>
      <c r="BC41" s="44">
        <v>12</v>
      </c>
      <c r="BD41" s="79">
        <v>5</v>
      </c>
      <c r="BE41" s="121">
        <v>19</v>
      </c>
    </row>
    <row r="42" spans="1:57" ht="12.75">
      <c r="A42" s="25">
        <f t="shared" si="10"/>
        <v>17</v>
      </c>
      <c r="B42" s="25" t="s">
        <v>18</v>
      </c>
      <c r="C42" s="25">
        <v>1</v>
      </c>
      <c r="D42" s="25"/>
      <c r="E42" s="25"/>
      <c r="F42" s="25"/>
      <c r="G42" s="25">
        <v>1</v>
      </c>
      <c r="H42" s="25"/>
      <c r="I42" s="25"/>
      <c r="J42" s="25"/>
      <c r="K42" s="25"/>
      <c r="L42" s="25"/>
      <c r="M42" s="25"/>
      <c r="N42" s="25"/>
      <c r="O42" s="25"/>
      <c r="P42" s="25"/>
      <c r="Q42" s="25">
        <v>1</v>
      </c>
      <c r="R42" s="44"/>
      <c r="S42" s="44"/>
      <c r="T42" s="25">
        <f t="shared" si="11"/>
        <v>17</v>
      </c>
      <c r="U42" s="44"/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  <c r="AE42" s="44">
        <v>0</v>
      </c>
      <c r="AF42" s="44">
        <v>0</v>
      </c>
      <c r="AG42" s="44">
        <v>0</v>
      </c>
      <c r="AH42" s="44">
        <v>0</v>
      </c>
      <c r="AI42" s="44">
        <v>0</v>
      </c>
      <c r="AJ42" s="44">
        <v>2</v>
      </c>
      <c r="AK42" s="44">
        <v>9</v>
      </c>
      <c r="AL42" s="44">
        <v>1</v>
      </c>
      <c r="AM42" s="25">
        <f t="shared" si="12"/>
        <v>17</v>
      </c>
      <c r="AN42" s="44">
        <v>3</v>
      </c>
      <c r="AO42" s="44">
        <v>8</v>
      </c>
      <c r="AP42" s="44">
        <v>5</v>
      </c>
      <c r="AQ42" s="44">
        <v>0</v>
      </c>
      <c r="AR42" s="50">
        <v>0</v>
      </c>
      <c r="AS42" s="44">
        <v>0</v>
      </c>
      <c r="AT42" s="44">
        <v>0</v>
      </c>
      <c r="AU42" s="44">
        <v>1</v>
      </c>
      <c r="AV42" s="44"/>
      <c r="AW42" s="44"/>
      <c r="AX42" s="44"/>
      <c r="AY42" s="44"/>
      <c r="AZ42" s="44"/>
      <c r="BA42" s="44">
        <v>0</v>
      </c>
      <c r="BB42" s="25">
        <v>0</v>
      </c>
      <c r="BC42" s="44">
        <v>0</v>
      </c>
      <c r="BD42" s="79">
        <v>1</v>
      </c>
      <c r="BE42" s="121">
        <v>0</v>
      </c>
    </row>
    <row r="43" spans="1:57" ht="12.75">
      <c r="A43" s="25"/>
      <c r="B43" s="25" t="s">
        <v>19</v>
      </c>
      <c r="C43" s="25">
        <f>SUM(C26:C42)</f>
        <v>536</v>
      </c>
      <c r="D43" s="25">
        <f aca="true" t="shared" si="13" ref="D43:Q43">SUM(D26:D42)</f>
        <v>684</v>
      </c>
      <c r="E43" s="25">
        <f t="shared" si="13"/>
        <v>0</v>
      </c>
      <c r="F43" s="25">
        <f t="shared" si="13"/>
        <v>384</v>
      </c>
      <c r="G43" s="25">
        <f t="shared" si="13"/>
        <v>475</v>
      </c>
      <c r="H43" s="25">
        <f t="shared" si="13"/>
        <v>529</v>
      </c>
      <c r="I43" s="25">
        <f t="shared" si="13"/>
        <v>458</v>
      </c>
      <c r="J43" s="25">
        <f t="shared" si="13"/>
        <v>502</v>
      </c>
      <c r="K43" s="25">
        <f t="shared" si="13"/>
        <v>249</v>
      </c>
      <c r="L43" s="25">
        <f t="shared" si="13"/>
        <v>563</v>
      </c>
      <c r="M43" s="25">
        <f t="shared" si="13"/>
        <v>449</v>
      </c>
      <c r="N43" s="25">
        <f t="shared" si="13"/>
        <v>596</v>
      </c>
      <c r="O43" s="25">
        <f t="shared" si="13"/>
        <v>570</v>
      </c>
      <c r="P43" s="25">
        <f t="shared" si="13"/>
        <v>428</v>
      </c>
      <c r="Q43" s="25">
        <f t="shared" si="13"/>
        <v>426</v>
      </c>
      <c r="R43" s="44">
        <f>SUM(R26:R42)</f>
        <v>355</v>
      </c>
      <c r="S43" s="44">
        <f>SUM(S26:S42)</f>
        <v>462</v>
      </c>
      <c r="T43" s="44"/>
      <c r="U43" s="44">
        <f>SUM(U26:U42)</f>
        <v>389</v>
      </c>
      <c r="V43" s="44">
        <f>SUM(V26:V42)</f>
        <v>470</v>
      </c>
      <c r="W43" s="44">
        <f aca="true" t="shared" si="14" ref="W43:AQ43">SUM(W26:W42)</f>
        <v>501</v>
      </c>
      <c r="X43" s="44">
        <f t="shared" si="14"/>
        <v>235</v>
      </c>
      <c r="Y43" s="44">
        <f t="shared" si="14"/>
        <v>271</v>
      </c>
      <c r="Z43" s="44">
        <f t="shared" si="14"/>
        <v>270</v>
      </c>
      <c r="AA43" s="44">
        <f t="shared" si="14"/>
        <v>226</v>
      </c>
      <c r="AB43" s="44">
        <f t="shared" si="14"/>
        <v>299</v>
      </c>
      <c r="AC43" s="44">
        <f t="shared" si="14"/>
        <v>237</v>
      </c>
      <c r="AD43" s="44">
        <f t="shared" si="14"/>
        <v>430</v>
      </c>
      <c r="AE43" s="44">
        <f t="shared" si="14"/>
        <v>523</v>
      </c>
      <c r="AF43" s="44">
        <f t="shared" si="14"/>
        <v>512</v>
      </c>
      <c r="AG43" s="44">
        <f t="shared" si="14"/>
        <v>607</v>
      </c>
      <c r="AH43" s="44">
        <f t="shared" si="14"/>
        <v>445</v>
      </c>
      <c r="AI43" s="44">
        <f t="shared" si="14"/>
        <v>635</v>
      </c>
      <c r="AJ43" s="44">
        <f t="shared" si="14"/>
        <v>357</v>
      </c>
      <c r="AK43" s="44">
        <f t="shared" si="14"/>
        <v>753</v>
      </c>
      <c r="AL43" s="44">
        <f t="shared" si="14"/>
        <v>502</v>
      </c>
      <c r="AM43" s="44"/>
      <c r="AN43" s="44">
        <f t="shared" si="14"/>
        <v>801</v>
      </c>
      <c r="AO43" s="44">
        <f t="shared" si="14"/>
        <v>993</v>
      </c>
      <c r="AP43" s="44">
        <f t="shared" si="14"/>
        <v>790</v>
      </c>
      <c r="AQ43" s="44">
        <f t="shared" si="14"/>
        <v>205</v>
      </c>
      <c r="AR43" s="50">
        <v>224</v>
      </c>
      <c r="AS43" s="44">
        <f>SUM(AS26:AS42)</f>
        <v>198</v>
      </c>
      <c r="AT43" s="44">
        <v>132</v>
      </c>
      <c r="AU43" s="44">
        <f>SUM(AU26:AU42)</f>
        <v>251</v>
      </c>
      <c r="AV43" s="44">
        <v>271</v>
      </c>
      <c r="AW43" s="44">
        <f aca="true" t="shared" si="15" ref="AW43:BD43">SUM(AW26:AW42)</f>
        <v>425</v>
      </c>
      <c r="AX43" s="44">
        <f t="shared" si="15"/>
        <v>487</v>
      </c>
      <c r="AY43" s="44">
        <f t="shared" si="15"/>
        <v>322</v>
      </c>
      <c r="AZ43" s="44">
        <f t="shared" si="15"/>
        <v>222</v>
      </c>
      <c r="BA43" s="44">
        <f t="shared" si="15"/>
        <v>276</v>
      </c>
      <c r="BB43" s="25">
        <f t="shared" si="15"/>
        <v>229</v>
      </c>
      <c r="BC43" s="44">
        <f t="shared" si="15"/>
        <v>181</v>
      </c>
      <c r="BD43" s="44">
        <f t="shared" si="15"/>
        <v>143</v>
      </c>
      <c r="BE43" s="2">
        <f>SUM(BE26:BE42)</f>
        <v>272</v>
      </c>
    </row>
    <row r="44" spans="1:56" ht="12.75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10"/>
      <c r="AS44" s="109"/>
      <c r="AT44" s="109"/>
      <c r="AU44" s="109"/>
      <c r="AV44" s="109"/>
      <c r="AW44" s="109"/>
      <c r="AX44" s="109"/>
      <c r="AY44" s="109"/>
      <c r="AZ44" s="109"/>
      <c r="BA44" s="109"/>
      <c r="BB44" s="82"/>
      <c r="BC44" s="109"/>
      <c r="BD44" s="109"/>
    </row>
    <row r="45" spans="1:56" ht="12.7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10"/>
      <c r="AS45" s="109"/>
      <c r="AT45" s="109"/>
      <c r="AU45" s="109"/>
      <c r="AV45" s="109"/>
      <c r="AW45" s="109"/>
      <c r="AX45" s="109"/>
      <c r="AY45" s="109"/>
      <c r="AZ45" s="109"/>
      <c r="BA45" s="109"/>
      <c r="BB45" s="82"/>
      <c r="BC45" s="109"/>
      <c r="BD45" s="109"/>
    </row>
    <row r="46" spans="1:55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23"/>
      <c r="BC46" s="43"/>
    </row>
    <row r="47" spans="1:55" ht="12.75">
      <c r="A47" s="23"/>
      <c r="B47" s="23"/>
      <c r="C47" s="23"/>
      <c r="D47" s="23"/>
      <c r="E47" s="23"/>
      <c r="F47" s="43" t="s">
        <v>303</v>
      </c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23"/>
      <c r="BC47" s="23"/>
    </row>
    <row r="48" spans="1:55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23"/>
      <c r="BC48" s="23"/>
    </row>
    <row r="49" spans="1:57" ht="12.75">
      <c r="A49" s="25" t="s">
        <v>0</v>
      </c>
      <c r="B49" s="24" t="s">
        <v>1</v>
      </c>
      <c r="C49" s="24">
        <v>1965</v>
      </c>
      <c r="D49" s="24">
        <v>1966</v>
      </c>
      <c r="E49" s="24">
        <v>1967</v>
      </c>
      <c r="F49" s="24">
        <v>1968</v>
      </c>
      <c r="G49" s="24">
        <v>1969</v>
      </c>
      <c r="H49" s="24">
        <v>1970</v>
      </c>
      <c r="I49" s="24">
        <v>1971</v>
      </c>
      <c r="J49" s="24">
        <v>1972</v>
      </c>
      <c r="K49" s="24">
        <v>1973</v>
      </c>
      <c r="L49" s="24">
        <v>1974</v>
      </c>
      <c r="M49" s="24">
        <v>1975</v>
      </c>
      <c r="N49" s="24">
        <v>1976</v>
      </c>
      <c r="O49" s="24">
        <v>1977</v>
      </c>
      <c r="P49" s="24">
        <v>1978</v>
      </c>
      <c r="Q49" s="24">
        <v>1979</v>
      </c>
      <c r="R49" s="49">
        <v>1980</v>
      </c>
      <c r="S49" s="49">
        <v>1981</v>
      </c>
      <c r="T49" s="25" t="s">
        <v>0</v>
      </c>
      <c r="U49" s="49">
        <v>1982</v>
      </c>
      <c r="V49" s="49">
        <v>1983</v>
      </c>
      <c r="W49" s="49">
        <v>1984</v>
      </c>
      <c r="X49" s="49">
        <v>1985</v>
      </c>
      <c r="Y49" s="49">
        <v>1986</v>
      </c>
      <c r="Z49" s="49">
        <v>1987</v>
      </c>
      <c r="AA49" s="49">
        <v>1988</v>
      </c>
      <c r="AB49" s="49">
        <v>1989</v>
      </c>
      <c r="AC49" s="49">
        <v>1990</v>
      </c>
      <c r="AD49" s="49">
        <v>1991</v>
      </c>
      <c r="AE49" s="49">
        <v>1992</v>
      </c>
      <c r="AF49" s="49">
        <v>1993</v>
      </c>
      <c r="AG49" s="49">
        <v>1994</v>
      </c>
      <c r="AH49" s="49">
        <v>1995</v>
      </c>
      <c r="AI49" s="49">
        <v>1996</v>
      </c>
      <c r="AJ49" s="49">
        <v>1997</v>
      </c>
      <c r="AK49" s="49">
        <v>1998</v>
      </c>
      <c r="AL49" s="49">
        <v>1999</v>
      </c>
      <c r="AM49" s="25" t="s">
        <v>0</v>
      </c>
      <c r="AN49" s="49">
        <v>2000</v>
      </c>
      <c r="AO49" s="49">
        <v>2001</v>
      </c>
      <c r="AP49" s="49">
        <v>2002</v>
      </c>
      <c r="AQ49" s="49">
        <v>2003</v>
      </c>
      <c r="AR49" s="49">
        <v>2004</v>
      </c>
      <c r="AS49" s="49">
        <v>2005</v>
      </c>
      <c r="AT49" s="49">
        <v>2006</v>
      </c>
      <c r="AU49" s="49">
        <v>2007</v>
      </c>
      <c r="AV49" s="49">
        <v>2008</v>
      </c>
      <c r="AW49" s="44">
        <v>2009</v>
      </c>
      <c r="AX49" s="44">
        <v>2010</v>
      </c>
      <c r="AY49" s="44">
        <v>2011</v>
      </c>
      <c r="AZ49" s="44">
        <v>2012</v>
      </c>
      <c r="BA49" s="44">
        <v>2013</v>
      </c>
      <c r="BB49" s="44">
        <v>2014</v>
      </c>
      <c r="BC49" s="44">
        <v>2015</v>
      </c>
      <c r="BD49" s="44">
        <v>2016</v>
      </c>
      <c r="BE49" s="2">
        <v>2017</v>
      </c>
    </row>
    <row r="50" spans="1:57" ht="12.75">
      <c r="A50" s="25">
        <v>1</v>
      </c>
      <c r="B50" s="25" t="s">
        <v>2</v>
      </c>
      <c r="C50" s="25">
        <v>59</v>
      </c>
      <c r="D50" s="25">
        <v>122</v>
      </c>
      <c r="E50" s="25"/>
      <c r="F50" s="25">
        <v>8</v>
      </c>
      <c r="G50" s="25">
        <v>49</v>
      </c>
      <c r="H50" s="25">
        <v>74</v>
      </c>
      <c r="I50" s="25">
        <v>63</v>
      </c>
      <c r="J50" s="25">
        <v>39</v>
      </c>
      <c r="K50" s="25">
        <v>10</v>
      </c>
      <c r="L50" s="25">
        <v>87</v>
      </c>
      <c r="M50" s="25">
        <v>54</v>
      </c>
      <c r="N50" s="25">
        <v>79</v>
      </c>
      <c r="O50" s="25">
        <v>59</v>
      </c>
      <c r="P50" s="25">
        <v>71</v>
      </c>
      <c r="Q50" s="25">
        <v>125</v>
      </c>
      <c r="R50" s="44">
        <v>56</v>
      </c>
      <c r="S50" s="44">
        <v>42</v>
      </c>
      <c r="T50" s="25">
        <v>1</v>
      </c>
      <c r="U50" s="44">
        <v>50</v>
      </c>
      <c r="V50" s="44">
        <v>36</v>
      </c>
      <c r="W50" s="44">
        <v>10</v>
      </c>
      <c r="X50" s="44">
        <v>14</v>
      </c>
      <c r="Y50" s="44">
        <v>15</v>
      </c>
      <c r="Z50" s="44">
        <v>9</v>
      </c>
      <c r="AA50" s="44">
        <v>36</v>
      </c>
      <c r="AB50" s="44">
        <v>4</v>
      </c>
      <c r="AC50" s="44">
        <v>7</v>
      </c>
      <c r="AD50" s="44">
        <v>8</v>
      </c>
      <c r="AE50" s="44">
        <v>21</v>
      </c>
      <c r="AF50" s="44">
        <v>255</v>
      </c>
      <c r="AG50" s="44">
        <v>41</v>
      </c>
      <c r="AH50" s="44">
        <v>121</v>
      </c>
      <c r="AI50" s="44">
        <v>327</v>
      </c>
      <c r="AJ50" s="44">
        <v>511</v>
      </c>
      <c r="AK50" s="44">
        <v>93</v>
      </c>
      <c r="AL50" s="44">
        <v>37</v>
      </c>
      <c r="AM50" s="25">
        <v>1</v>
      </c>
      <c r="AN50" s="44">
        <v>146</v>
      </c>
      <c r="AO50" s="44">
        <v>212</v>
      </c>
      <c r="AP50" s="44">
        <v>193</v>
      </c>
      <c r="AQ50" s="44">
        <v>220</v>
      </c>
      <c r="AR50" s="44">
        <v>170</v>
      </c>
      <c r="AS50" s="44">
        <v>9</v>
      </c>
      <c r="AT50" s="44">
        <v>39</v>
      </c>
      <c r="AU50" s="44">
        <v>62</v>
      </c>
      <c r="AV50" s="44">
        <v>112</v>
      </c>
      <c r="AW50" s="44">
        <v>470</v>
      </c>
      <c r="AX50" s="44">
        <v>143</v>
      </c>
      <c r="AY50" s="44">
        <v>180</v>
      </c>
      <c r="AZ50" s="44">
        <v>218</v>
      </c>
      <c r="BA50" s="44">
        <v>295</v>
      </c>
      <c r="BB50" s="25">
        <v>14</v>
      </c>
      <c r="BC50" s="44">
        <v>20</v>
      </c>
      <c r="BD50" s="79">
        <v>63</v>
      </c>
      <c r="BE50" s="124">
        <v>64</v>
      </c>
    </row>
    <row r="51" spans="1:57" ht="12.75">
      <c r="A51" s="25">
        <f>A50+1</f>
        <v>2</v>
      </c>
      <c r="B51" s="25" t="s">
        <v>3</v>
      </c>
      <c r="C51" s="25">
        <v>83</v>
      </c>
      <c r="D51" s="25">
        <v>40</v>
      </c>
      <c r="E51" s="25"/>
      <c r="F51" s="25">
        <v>25</v>
      </c>
      <c r="G51" s="25">
        <v>100</v>
      </c>
      <c r="H51" s="25">
        <v>51</v>
      </c>
      <c r="I51" s="25">
        <v>69</v>
      </c>
      <c r="J51" s="25">
        <v>65</v>
      </c>
      <c r="K51" s="25">
        <v>28</v>
      </c>
      <c r="L51" s="25">
        <v>98</v>
      </c>
      <c r="M51" s="25">
        <v>55</v>
      </c>
      <c r="N51" s="25">
        <v>95</v>
      </c>
      <c r="O51" s="25">
        <v>90</v>
      </c>
      <c r="P51" s="25">
        <v>67</v>
      </c>
      <c r="Q51" s="25">
        <v>73</v>
      </c>
      <c r="R51" s="44">
        <v>202</v>
      </c>
      <c r="S51" s="44">
        <v>63</v>
      </c>
      <c r="T51" s="25">
        <f>T50+1</f>
        <v>2</v>
      </c>
      <c r="U51" s="44">
        <v>102</v>
      </c>
      <c r="V51" s="44">
        <v>160</v>
      </c>
      <c r="W51" s="44">
        <v>157</v>
      </c>
      <c r="X51" s="44">
        <v>98</v>
      </c>
      <c r="Y51" s="44">
        <v>60</v>
      </c>
      <c r="Z51" s="44">
        <v>68</v>
      </c>
      <c r="AA51" s="44">
        <v>44</v>
      </c>
      <c r="AB51" s="44">
        <v>70</v>
      </c>
      <c r="AC51" s="44">
        <v>83</v>
      </c>
      <c r="AD51" s="44">
        <v>93</v>
      </c>
      <c r="AE51" s="44">
        <v>286</v>
      </c>
      <c r="AF51" s="44">
        <v>593</v>
      </c>
      <c r="AG51" s="44">
        <v>171</v>
      </c>
      <c r="AH51" s="44">
        <v>51</v>
      </c>
      <c r="AI51" s="44">
        <v>582</v>
      </c>
      <c r="AJ51" s="44">
        <v>725</v>
      </c>
      <c r="AK51" s="44">
        <v>286</v>
      </c>
      <c r="AL51" s="44">
        <v>80</v>
      </c>
      <c r="AM51" s="25">
        <f>AM50+1</f>
        <v>2</v>
      </c>
      <c r="AN51" s="44">
        <v>43</v>
      </c>
      <c r="AO51" s="44">
        <v>394</v>
      </c>
      <c r="AP51" s="44">
        <v>20</v>
      </c>
      <c r="AQ51" s="44">
        <v>88</v>
      </c>
      <c r="AR51" s="44">
        <v>33</v>
      </c>
      <c r="AS51" s="44">
        <v>61</v>
      </c>
      <c r="AT51" s="44">
        <v>64</v>
      </c>
      <c r="AU51" s="44">
        <v>80</v>
      </c>
      <c r="AV51" s="44">
        <v>30</v>
      </c>
      <c r="AW51" s="44">
        <v>114</v>
      </c>
      <c r="AX51" s="44">
        <v>5</v>
      </c>
      <c r="AY51" s="44">
        <v>46</v>
      </c>
      <c r="AZ51" s="44">
        <v>57</v>
      </c>
      <c r="BA51" s="44">
        <v>75</v>
      </c>
      <c r="BB51" s="25">
        <v>63</v>
      </c>
      <c r="BC51" s="44">
        <v>79</v>
      </c>
      <c r="BD51" s="79">
        <v>79</v>
      </c>
      <c r="BE51" s="124">
        <v>100</v>
      </c>
    </row>
    <row r="52" spans="1:57" ht="12.75">
      <c r="A52" s="25">
        <f aca="true" t="shared" si="16" ref="A52:A66">A51+1</f>
        <v>3</v>
      </c>
      <c r="B52" s="25" t="s">
        <v>4</v>
      </c>
      <c r="C52" s="25">
        <v>47</v>
      </c>
      <c r="D52" s="25">
        <v>49</v>
      </c>
      <c r="E52" s="25"/>
      <c r="F52" s="25">
        <v>9</v>
      </c>
      <c r="G52" s="25">
        <v>44</v>
      </c>
      <c r="H52" s="25">
        <v>17</v>
      </c>
      <c r="I52" s="25">
        <v>77</v>
      </c>
      <c r="J52" s="25">
        <v>48</v>
      </c>
      <c r="K52" s="25">
        <v>21</v>
      </c>
      <c r="L52" s="25">
        <v>22</v>
      </c>
      <c r="M52" s="25">
        <v>81</v>
      </c>
      <c r="N52" s="25">
        <v>24</v>
      </c>
      <c r="O52" s="25">
        <v>57</v>
      </c>
      <c r="P52" s="25">
        <v>9</v>
      </c>
      <c r="Q52" s="25">
        <v>92</v>
      </c>
      <c r="R52" s="44">
        <v>4</v>
      </c>
      <c r="S52" s="44">
        <v>20</v>
      </c>
      <c r="T52" s="25">
        <f aca="true" t="shared" si="17" ref="T52:T66">T51+1</f>
        <v>3</v>
      </c>
      <c r="U52" s="44">
        <v>1</v>
      </c>
      <c r="V52" s="44">
        <v>6</v>
      </c>
      <c r="W52" s="44">
        <v>12</v>
      </c>
      <c r="X52" s="44">
        <v>3</v>
      </c>
      <c r="Y52" s="44">
        <v>4</v>
      </c>
      <c r="Z52" s="44">
        <v>9</v>
      </c>
      <c r="AA52" s="44">
        <v>1</v>
      </c>
      <c r="AB52" s="44">
        <v>2</v>
      </c>
      <c r="AC52" s="44">
        <v>8</v>
      </c>
      <c r="AD52" s="44">
        <v>16</v>
      </c>
      <c r="AE52" s="44">
        <v>27</v>
      </c>
      <c r="AF52" s="44">
        <v>30</v>
      </c>
      <c r="AG52" s="44">
        <v>45</v>
      </c>
      <c r="AH52" s="44">
        <v>67</v>
      </c>
      <c r="AI52" s="44">
        <v>19</v>
      </c>
      <c r="AJ52" s="44">
        <v>36</v>
      </c>
      <c r="AK52" s="44">
        <v>118</v>
      </c>
      <c r="AL52" s="44">
        <v>18</v>
      </c>
      <c r="AM52" s="25">
        <f aca="true" t="shared" si="18" ref="AM52:AM66">AM51+1</f>
        <v>3</v>
      </c>
      <c r="AN52" s="44">
        <v>630</v>
      </c>
      <c r="AO52" s="44">
        <v>129</v>
      </c>
      <c r="AP52" s="44">
        <v>22</v>
      </c>
      <c r="AQ52" s="44">
        <v>3</v>
      </c>
      <c r="AR52" s="44">
        <v>6</v>
      </c>
      <c r="AS52" s="44">
        <v>67</v>
      </c>
      <c r="AT52" s="44">
        <v>326</v>
      </c>
      <c r="AU52" s="44">
        <v>15</v>
      </c>
      <c r="AV52" s="44">
        <v>14</v>
      </c>
      <c r="AW52" s="44">
        <v>65</v>
      </c>
      <c r="AX52" s="44">
        <v>10</v>
      </c>
      <c r="AY52" s="44">
        <v>0</v>
      </c>
      <c r="AZ52" s="44">
        <v>0</v>
      </c>
      <c r="BA52" s="44">
        <v>28</v>
      </c>
      <c r="BB52" s="25">
        <v>5</v>
      </c>
      <c r="BC52" s="44">
        <v>2</v>
      </c>
      <c r="BD52" s="79">
        <v>2</v>
      </c>
      <c r="BE52" s="124">
        <v>10</v>
      </c>
    </row>
    <row r="53" spans="1:57" ht="12.75">
      <c r="A53" s="25">
        <f t="shared" si="16"/>
        <v>4</v>
      </c>
      <c r="B53" s="25" t="s">
        <v>5</v>
      </c>
      <c r="C53" s="25">
        <v>14</v>
      </c>
      <c r="D53" s="25">
        <v>26</v>
      </c>
      <c r="E53" s="25"/>
      <c r="F53" s="25">
        <v>27</v>
      </c>
      <c r="G53" s="25">
        <v>22</v>
      </c>
      <c r="H53" s="25">
        <v>123</v>
      </c>
      <c r="I53" s="25">
        <v>61</v>
      </c>
      <c r="J53" s="25">
        <v>186</v>
      </c>
      <c r="K53" s="25">
        <v>176</v>
      </c>
      <c r="L53" s="25">
        <v>185</v>
      </c>
      <c r="M53" s="25">
        <v>398</v>
      </c>
      <c r="N53" s="25">
        <v>481</v>
      </c>
      <c r="O53" s="25">
        <v>226</v>
      </c>
      <c r="P53" s="25">
        <v>159</v>
      </c>
      <c r="Q53" s="25">
        <v>193</v>
      </c>
      <c r="R53" s="44">
        <v>148</v>
      </c>
      <c r="S53" s="44">
        <v>39</v>
      </c>
      <c r="T53" s="25">
        <f t="shared" si="17"/>
        <v>4</v>
      </c>
      <c r="U53" s="44">
        <v>166</v>
      </c>
      <c r="V53" s="44">
        <v>89</v>
      </c>
      <c r="W53" s="44">
        <v>37</v>
      </c>
      <c r="X53" s="44">
        <v>39</v>
      </c>
      <c r="Y53" s="44">
        <v>26</v>
      </c>
      <c r="Z53" s="44">
        <v>14</v>
      </c>
      <c r="AA53" s="44">
        <v>0</v>
      </c>
      <c r="AB53" s="44">
        <v>2</v>
      </c>
      <c r="AC53" s="44">
        <v>96</v>
      </c>
      <c r="AD53" s="44">
        <v>321</v>
      </c>
      <c r="AE53" s="44">
        <v>273</v>
      </c>
      <c r="AF53" s="44">
        <v>89</v>
      </c>
      <c r="AG53" s="44">
        <v>65</v>
      </c>
      <c r="AH53" s="44">
        <v>79</v>
      </c>
      <c r="AI53" s="44">
        <v>172</v>
      </c>
      <c r="AJ53" s="44">
        <v>51</v>
      </c>
      <c r="AK53" s="44">
        <v>401</v>
      </c>
      <c r="AL53" s="44">
        <v>100</v>
      </c>
      <c r="AM53" s="25">
        <f t="shared" si="18"/>
        <v>4</v>
      </c>
      <c r="AN53" s="44">
        <v>138</v>
      </c>
      <c r="AO53" s="44">
        <v>990</v>
      </c>
      <c r="AP53" s="44">
        <v>7</v>
      </c>
      <c r="AQ53" s="44">
        <v>21</v>
      </c>
      <c r="AR53" s="44">
        <v>30</v>
      </c>
      <c r="AS53" s="44">
        <v>13</v>
      </c>
      <c r="AT53" s="44">
        <v>12</v>
      </c>
      <c r="AU53" s="44">
        <v>34</v>
      </c>
      <c r="AV53" s="44">
        <v>8</v>
      </c>
      <c r="AW53" s="44">
        <v>38</v>
      </c>
      <c r="AX53" s="44">
        <v>57</v>
      </c>
      <c r="AY53" s="44">
        <v>128</v>
      </c>
      <c r="AZ53" s="44">
        <v>60</v>
      </c>
      <c r="BA53" s="44">
        <v>9</v>
      </c>
      <c r="BB53" s="25">
        <v>111</v>
      </c>
      <c r="BC53" s="44">
        <v>16</v>
      </c>
      <c r="BD53" s="79">
        <v>18</v>
      </c>
      <c r="BE53" s="124">
        <v>9</v>
      </c>
    </row>
    <row r="54" spans="1:57" ht="12.75">
      <c r="A54" s="25">
        <f t="shared" si="16"/>
        <v>5</v>
      </c>
      <c r="B54" s="25" t="s">
        <v>6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>
        <v>13</v>
      </c>
      <c r="R54" s="44">
        <v>2</v>
      </c>
      <c r="S54" s="44">
        <v>15</v>
      </c>
      <c r="T54" s="25">
        <f t="shared" si="17"/>
        <v>5</v>
      </c>
      <c r="U54" s="44">
        <v>13</v>
      </c>
      <c r="V54" s="44">
        <v>30</v>
      </c>
      <c r="W54" s="44">
        <v>2</v>
      </c>
      <c r="X54" s="44">
        <v>6</v>
      </c>
      <c r="Y54" s="44">
        <v>10</v>
      </c>
      <c r="Z54" s="44">
        <v>23</v>
      </c>
      <c r="AA54" s="44">
        <v>4</v>
      </c>
      <c r="AB54" s="44">
        <v>11</v>
      </c>
      <c r="AC54" s="44">
        <v>9</v>
      </c>
      <c r="AD54" s="44">
        <v>0</v>
      </c>
      <c r="AE54" s="44">
        <v>42</v>
      </c>
      <c r="AF54" s="44">
        <v>9</v>
      </c>
      <c r="AG54" s="44">
        <v>12</v>
      </c>
      <c r="AH54" s="44">
        <v>13</v>
      </c>
      <c r="AI54" s="44">
        <v>78</v>
      </c>
      <c r="AJ54" s="44">
        <v>0</v>
      </c>
      <c r="AK54" s="44">
        <v>480</v>
      </c>
      <c r="AL54" s="44">
        <v>198</v>
      </c>
      <c r="AM54" s="25">
        <f t="shared" si="18"/>
        <v>5</v>
      </c>
      <c r="AN54" s="44">
        <v>109</v>
      </c>
      <c r="AO54" s="44">
        <v>484</v>
      </c>
      <c r="AP54" s="44">
        <v>84</v>
      </c>
      <c r="AQ54" s="44">
        <v>11</v>
      </c>
      <c r="AR54" s="44">
        <v>7</v>
      </c>
      <c r="AS54" s="44">
        <v>31</v>
      </c>
      <c r="AT54" s="44">
        <v>18</v>
      </c>
      <c r="AU54" s="44">
        <v>55</v>
      </c>
      <c r="AV54" s="44">
        <v>60</v>
      </c>
      <c r="AW54" s="44">
        <v>95</v>
      </c>
      <c r="AX54" s="44">
        <v>219</v>
      </c>
      <c r="AY54" s="44">
        <v>30</v>
      </c>
      <c r="AZ54" s="44">
        <v>42</v>
      </c>
      <c r="BA54" s="44">
        <v>1</v>
      </c>
      <c r="BB54" s="25">
        <v>11</v>
      </c>
      <c r="BC54" s="44">
        <v>12</v>
      </c>
      <c r="BD54" s="79">
        <v>38</v>
      </c>
      <c r="BE54" s="124">
        <v>11</v>
      </c>
    </row>
    <row r="55" spans="1:57" ht="12.75">
      <c r="A55" s="25">
        <f t="shared" si="16"/>
        <v>6</v>
      </c>
      <c r="B55" s="25" t="s">
        <v>7</v>
      </c>
      <c r="C55" s="25">
        <v>40</v>
      </c>
      <c r="D55" s="25">
        <v>53</v>
      </c>
      <c r="E55" s="25"/>
      <c r="F55" s="25">
        <v>10</v>
      </c>
      <c r="G55" s="25">
        <v>37</v>
      </c>
      <c r="H55" s="25">
        <v>28</v>
      </c>
      <c r="I55" s="25">
        <v>41</v>
      </c>
      <c r="J55" s="25">
        <v>66</v>
      </c>
      <c r="K55" s="25">
        <v>1</v>
      </c>
      <c r="L55" s="25">
        <v>51</v>
      </c>
      <c r="M55" s="25">
        <v>25</v>
      </c>
      <c r="N55" s="25">
        <v>26</v>
      </c>
      <c r="O55" s="25">
        <v>28</v>
      </c>
      <c r="P55" s="25">
        <v>25</v>
      </c>
      <c r="Q55" s="25">
        <v>46</v>
      </c>
      <c r="R55" s="44">
        <v>33</v>
      </c>
      <c r="S55" s="44">
        <v>14</v>
      </c>
      <c r="T55" s="25">
        <f t="shared" si="17"/>
        <v>6</v>
      </c>
      <c r="U55" s="44">
        <v>21</v>
      </c>
      <c r="V55" s="44">
        <v>22</v>
      </c>
      <c r="W55" s="44">
        <v>26</v>
      </c>
      <c r="X55" s="44">
        <v>24</v>
      </c>
      <c r="Y55" s="44">
        <v>11</v>
      </c>
      <c r="Z55" s="44">
        <v>13</v>
      </c>
      <c r="AA55" s="44">
        <v>17</v>
      </c>
      <c r="AB55" s="44">
        <v>0</v>
      </c>
      <c r="AC55" s="44">
        <v>10</v>
      </c>
      <c r="AD55" s="44">
        <v>23</v>
      </c>
      <c r="AE55" s="44">
        <v>108</v>
      </c>
      <c r="AF55" s="44">
        <v>43</v>
      </c>
      <c r="AG55" s="44">
        <v>87</v>
      </c>
      <c r="AH55" s="44">
        <v>112</v>
      </c>
      <c r="AI55" s="44">
        <v>238</v>
      </c>
      <c r="AJ55" s="44">
        <v>119</v>
      </c>
      <c r="AK55" s="44">
        <v>166</v>
      </c>
      <c r="AL55" s="44">
        <v>219</v>
      </c>
      <c r="AM55" s="25">
        <f t="shared" si="18"/>
        <v>6</v>
      </c>
      <c r="AN55" s="44">
        <v>46</v>
      </c>
      <c r="AO55" s="44">
        <v>84</v>
      </c>
      <c r="AP55" s="44">
        <v>95</v>
      </c>
      <c r="AQ55" s="44">
        <v>159</v>
      </c>
      <c r="AR55" s="44">
        <v>93</v>
      </c>
      <c r="AS55" s="44">
        <v>298</v>
      </c>
      <c r="AT55" s="44">
        <v>317</v>
      </c>
      <c r="AU55" s="44">
        <v>206</v>
      </c>
      <c r="AV55" s="44">
        <v>32</v>
      </c>
      <c r="AW55" s="44">
        <v>117</v>
      </c>
      <c r="AX55" s="44">
        <v>344</v>
      </c>
      <c r="AY55" s="44">
        <v>121</v>
      </c>
      <c r="AZ55" s="44">
        <v>100</v>
      </c>
      <c r="BA55" s="44">
        <v>76</v>
      </c>
      <c r="BB55" s="25">
        <v>56</v>
      </c>
      <c r="BC55" s="44">
        <v>41</v>
      </c>
      <c r="BD55" s="79">
        <v>53</v>
      </c>
      <c r="BE55" s="124">
        <v>58</v>
      </c>
    </row>
    <row r="56" spans="1:57" ht="12.75">
      <c r="A56" s="25">
        <f t="shared" si="16"/>
        <v>7</v>
      </c>
      <c r="B56" s="25" t="s">
        <v>8</v>
      </c>
      <c r="C56" s="25">
        <v>45</v>
      </c>
      <c r="D56" s="25">
        <v>50</v>
      </c>
      <c r="E56" s="25"/>
      <c r="F56" s="25">
        <v>3</v>
      </c>
      <c r="G56" s="25">
        <v>16</v>
      </c>
      <c r="H56" s="25">
        <v>6</v>
      </c>
      <c r="I56" s="25">
        <v>20</v>
      </c>
      <c r="J56" s="25">
        <v>29</v>
      </c>
      <c r="K56" s="25">
        <v>6</v>
      </c>
      <c r="L56" s="25">
        <v>26</v>
      </c>
      <c r="M56" s="25">
        <v>22</v>
      </c>
      <c r="N56" s="25">
        <v>23</v>
      </c>
      <c r="O56" s="25">
        <v>17</v>
      </c>
      <c r="P56" s="25">
        <v>8</v>
      </c>
      <c r="Q56" s="25">
        <v>7</v>
      </c>
      <c r="R56" s="44">
        <v>4</v>
      </c>
      <c r="S56" s="44">
        <v>0</v>
      </c>
      <c r="T56" s="25">
        <f t="shared" si="17"/>
        <v>7</v>
      </c>
      <c r="U56" s="44">
        <v>3</v>
      </c>
      <c r="V56" s="44">
        <v>5</v>
      </c>
      <c r="W56" s="44">
        <v>10</v>
      </c>
      <c r="X56" s="44">
        <v>6</v>
      </c>
      <c r="Y56" s="44">
        <v>0</v>
      </c>
      <c r="Z56" s="44">
        <v>0</v>
      </c>
      <c r="AA56" s="44">
        <v>1</v>
      </c>
      <c r="AB56" s="44">
        <v>1</v>
      </c>
      <c r="AC56" s="44">
        <v>16</v>
      </c>
      <c r="AD56" s="44">
        <v>0</v>
      </c>
      <c r="AE56" s="44">
        <v>9</v>
      </c>
      <c r="AF56" s="44">
        <v>95</v>
      </c>
      <c r="AG56" s="44">
        <v>82</v>
      </c>
      <c r="AH56" s="44">
        <v>118</v>
      </c>
      <c r="AI56" s="44">
        <v>438</v>
      </c>
      <c r="AJ56" s="44">
        <v>74</v>
      </c>
      <c r="AK56" s="44">
        <v>302</v>
      </c>
      <c r="AL56" s="44">
        <v>58</v>
      </c>
      <c r="AM56" s="25">
        <f t="shared" si="18"/>
        <v>7</v>
      </c>
      <c r="AN56" s="44">
        <v>25</v>
      </c>
      <c r="AO56" s="44">
        <v>363</v>
      </c>
      <c r="AP56" s="44">
        <v>372</v>
      </c>
      <c r="AQ56" s="44">
        <v>15</v>
      </c>
      <c r="AR56" s="44">
        <v>0</v>
      </c>
      <c r="AS56" s="44">
        <v>0</v>
      </c>
      <c r="AT56" s="44">
        <v>0</v>
      </c>
      <c r="AU56" s="44">
        <v>0</v>
      </c>
      <c r="AV56" s="44">
        <v>42</v>
      </c>
      <c r="AW56" s="44">
        <v>33</v>
      </c>
      <c r="AX56" s="44">
        <v>116</v>
      </c>
      <c r="AY56" s="44">
        <v>154</v>
      </c>
      <c r="AZ56" s="44">
        <v>102</v>
      </c>
      <c r="BA56" s="44">
        <v>150</v>
      </c>
      <c r="BB56" s="25">
        <v>160</v>
      </c>
      <c r="BC56" s="44">
        <v>118</v>
      </c>
      <c r="BD56" s="79">
        <v>117</v>
      </c>
      <c r="BE56" s="124">
        <v>125</v>
      </c>
    </row>
    <row r="57" spans="1:57" ht="12.75">
      <c r="A57" s="25">
        <f t="shared" si="16"/>
        <v>8</v>
      </c>
      <c r="B57" s="25" t="s">
        <v>9</v>
      </c>
      <c r="C57" s="25">
        <v>67</v>
      </c>
      <c r="D57" s="25">
        <v>113</v>
      </c>
      <c r="E57" s="25"/>
      <c r="F57" s="25">
        <v>25</v>
      </c>
      <c r="G57" s="25">
        <v>39</v>
      </c>
      <c r="H57" s="25">
        <v>25</v>
      </c>
      <c r="I57" s="25">
        <v>35</v>
      </c>
      <c r="J57" s="25">
        <v>13</v>
      </c>
      <c r="K57" s="25">
        <v>5</v>
      </c>
      <c r="L57" s="25">
        <v>42</v>
      </c>
      <c r="M57" s="25">
        <v>95</v>
      </c>
      <c r="N57" s="25">
        <v>37</v>
      </c>
      <c r="O57" s="25">
        <v>90</v>
      </c>
      <c r="P57" s="25">
        <v>23</v>
      </c>
      <c r="Q57" s="25">
        <v>46</v>
      </c>
      <c r="R57" s="44">
        <v>25</v>
      </c>
      <c r="S57" s="44">
        <v>25</v>
      </c>
      <c r="T57" s="25">
        <f t="shared" si="17"/>
        <v>8</v>
      </c>
      <c r="U57" s="44">
        <v>13</v>
      </c>
      <c r="V57" s="44">
        <v>26</v>
      </c>
      <c r="W57" s="44">
        <v>74</v>
      </c>
      <c r="X57" s="44">
        <v>6</v>
      </c>
      <c r="Y57" s="44">
        <v>14</v>
      </c>
      <c r="Z57" s="44">
        <v>9</v>
      </c>
      <c r="AA57" s="44">
        <v>4</v>
      </c>
      <c r="AB57" s="44">
        <v>11</v>
      </c>
      <c r="AC57" s="44">
        <v>1</v>
      </c>
      <c r="AD57" s="44">
        <v>52</v>
      </c>
      <c r="AE57" s="44">
        <v>74</v>
      </c>
      <c r="AF57" s="44">
        <v>150</v>
      </c>
      <c r="AG57" s="44">
        <v>57</v>
      </c>
      <c r="AH57" s="44">
        <v>130</v>
      </c>
      <c r="AI57" s="44">
        <v>223</v>
      </c>
      <c r="AJ57" s="44">
        <v>107</v>
      </c>
      <c r="AK57" s="44">
        <v>359</v>
      </c>
      <c r="AL57" s="44">
        <v>292</v>
      </c>
      <c r="AM57" s="25">
        <f t="shared" si="18"/>
        <v>8</v>
      </c>
      <c r="AN57" s="44">
        <v>321</v>
      </c>
      <c r="AO57" s="44">
        <v>547</v>
      </c>
      <c r="AP57" s="44">
        <v>270</v>
      </c>
      <c r="AQ57" s="44">
        <v>16</v>
      </c>
      <c r="AR57" s="44">
        <v>0</v>
      </c>
      <c r="AS57" s="44">
        <v>40</v>
      </c>
      <c r="AT57" s="44">
        <v>124</v>
      </c>
      <c r="AU57" s="44">
        <v>27</v>
      </c>
      <c r="AV57" s="44">
        <v>286</v>
      </c>
      <c r="AW57" s="44">
        <v>190</v>
      </c>
      <c r="AX57" s="44">
        <v>237</v>
      </c>
      <c r="AY57" s="44">
        <v>181</v>
      </c>
      <c r="AZ57" s="44">
        <v>180</v>
      </c>
      <c r="BA57" s="44">
        <v>164</v>
      </c>
      <c r="BB57" s="25">
        <v>189</v>
      </c>
      <c r="BC57" s="44">
        <v>89</v>
      </c>
      <c r="BD57" s="79">
        <v>69</v>
      </c>
      <c r="BE57" s="124">
        <v>182</v>
      </c>
    </row>
    <row r="58" spans="1:57" ht="12.75">
      <c r="A58" s="25">
        <f t="shared" si="16"/>
        <v>9</v>
      </c>
      <c r="B58" s="25" t="s">
        <v>10</v>
      </c>
      <c r="C58" s="25">
        <v>25</v>
      </c>
      <c r="D58" s="25">
        <v>164</v>
      </c>
      <c r="E58" s="25"/>
      <c r="F58" s="25">
        <v>20</v>
      </c>
      <c r="G58" s="25">
        <v>36</v>
      </c>
      <c r="H58" s="25">
        <v>98</v>
      </c>
      <c r="I58" s="25">
        <v>63</v>
      </c>
      <c r="J58" s="25">
        <v>99</v>
      </c>
      <c r="K58" s="25">
        <v>65</v>
      </c>
      <c r="L58" s="25">
        <v>80</v>
      </c>
      <c r="M58" s="25">
        <v>74</v>
      </c>
      <c r="N58" s="25">
        <v>33</v>
      </c>
      <c r="O58" s="25">
        <v>38</v>
      </c>
      <c r="P58" s="25">
        <v>30</v>
      </c>
      <c r="Q58" s="25">
        <v>29</v>
      </c>
      <c r="R58" s="44">
        <v>10</v>
      </c>
      <c r="S58" s="44">
        <v>1</v>
      </c>
      <c r="T58" s="25">
        <f t="shared" si="17"/>
        <v>9</v>
      </c>
      <c r="U58" s="44">
        <v>0</v>
      </c>
      <c r="V58" s="44">
        <v>8</v>
      </c>
      <c r="W58" s="44">
        <v>7</v>
      </c>
      <c r="X58" s="44">
        <v>6</v>
      </c>
      <c r="Y58" s="44">
        <v>27</v>
      </c>
      <c r="Z58" s="44">
        <v>22</v>
      </c>
      <c r="AA58" s="44">
        <v>11</v>
      </c>
      <c r="AB58" s="44">
        <v>18</v>
      </c>
      <c r="AC58" s="44">
        <v>11</v>
      </c>
      <c r="AD58" s="44">
        <v>12</v>
      </c>
      <c r="AE58" s="44">
        <v>9</v>
      </c>
      <c r="AF58" s="44">
        <v>10</v>
      </c>
      <c r="AG58" s="44">
        <v>27</v>
      </c>
      <c r="AH58" s="44">
        <v>44</v>
      </c>
      <c r="AI58" s="44">
        <v>132</v>
      </c>
      <c r="AJ58" s="44">
        <v>17</v>
      </c>
      <c r="AK58" s="44">
        <v>154</v>
      </c>
      <c r="AL58" s="44">
        <v>183</v>
      </c>
      <c r="AM58" s="25">
        <f t="shared" si="18"/>
        <v>9</v>
      </c>
      <c r="AN58" s="44">
        <v>1174</v>
      </c>
      <c r="AO58" s="44">
        <v>283</v>
      </c>
      <c r="AP58" s="44">
        <v>31</v>
      </c>
      <c r="AQ58" s="44">
        <v>27</v>
      </c>
      <c r="AR58" s="44">
        <v>16</v>
      </c>
      <c r="AS58" s="44">
        <v>16</v>
      </c>
      <c r="AT58" s="44">
        <v>0</v>
      </c>
      <c r="AU58" s="44">
        <v>0</v>
      </c>
      <c r="AV58" s="44">
        <v>43</v>
      </c>
      <c r="AW58" s="44">
        <v>105</v>
      </c>
      <c r="AX58" s="44">
        <v>501</v>
      </c>
      <c r="AY58" s="44">
        <v>45</v>
      </c>
      <c r="AZ58" s="44">
        <v>30</v>
      </c>
      <c r="BA58" s="44">
        <v>67</v>
      </c>
      <c r="BB58" s="25">
        <v>50</v>
      </c>
      <c r="BC58" s="44">
        <v>57</v>
      </c>
      <c r="BD58" s="79">
        <v>10</v>
      </c>
      <c r="BE58" s="124">
        <v>49</v>
      </c>
    </row>
    <row r="59" spans="1:57" ht="12.75">
      <c r="A59" s="25">
        <f t="shared" si="16"/>
        <v>10</v>
      </c>
      <c r="B59" s="25" t="s">
        <v>11</v>
      </c>
      <c r="C59" s="25">
        <v>98</v>
      </c>
      <c r="D59" s="25">
        <v>193</v>
      </c>
      <c r="E59" s="25"/>
      <c r="F59" s="25">
        <v>10</v>
      </c>
      <c r="G59" s="25">
        <v>54</v>
      </c>
      <c r="H59" s="25">
        <v>126</v>
      </c>
      <c r="I59" s="25">
        <v>39</v>
      </c>
      <c r="J59" s="25">
        <v>56</v>
      </c>
      <c r="K59" s="25">
        <v>17</v>
      </c>
      <c r="L59" s="25">
        <v>108</v>
      </c>
      <c r="M59" s="25">
        <v>94</v>
      </c>
      <c r="N59" s="25">
        <v>109</v>
      </c>
      <c r="O59" s="25">
        <v>78</v>
      </c>
      <c r="P59" s="25">
        <v>32</v>
      </c>
      <c r="Q59" s="25">
        <v>37</v>
      </c>
      <c r="R59" s="44">
        <v>11</v>
      </c>
      <c r="S59" s="44">
        <v>13</v>
      </c>
      <c r="T59" s="25">
        <f t="shared" si="17"/>
        <v>10</v>
      </c>
      <c r="U59" s="44">
        <v>28</v>
      </c>
      <c r="V59" s="44">
        <v>27</v>
      </c>
      <c r="W59" s="44">
        <v>14</v>
      </c>
      <c r="X59" s="44">
        <v>0</v>
      </c>
      <c r="Y59" s="44">
        <v>4</v>
      </c>
      <c r="Z59" s="44">
        <v>15</v>
      </c>
      <c r="AA59" s="44">
        <v>0</v>
      </c>
      <c r="AB59" s="44">
        <v>7</v>
      </c>
      <c r="AC59" s="44">
        <v>4</v>
      </c>
      <c r="AD59" s="44">
        <v>35</v>
      </c>
      <c r="AE59" s="44">
        <v>3</v>
      </c>
      <c r="AF59" s="44">
        <v>50</v>
      </c>
      <c r="AG59" s="44">
        <v>20</v>
      </c>
      <c r="AH59" s="44">
        <v>17</v>
      </c>
      <c r="AI59" s="44">
        <v>142</v>
      </c>
      <c r="AJ59" s="44">
        <v>135</v>
      </c>
      <c r="AK59" s="44">
        <v>752</v>
      </c>
      <c r="AL59" s="44">
        <v>106</v>
      </c>
      <c r="AM59" s="25">
        <f t="shared" si="18"/>
        <v>10</v>
      </c>
      <c r="AN59" s="44">
        <v>89</v>
      </c>
      <c r="AO59" s="44">
        <v>244</v>
      </c>
      <c r="AP59" s="44">
        <v>700</v>
      </c>
      <c r="AQ59" s="44">
        <v>160</v>
      </c>
      <c r="AR59" s="44">
        <v>528</v>
      </c>
      <c r="AS59" s="44">
        <v>124</v>
      </c>
      <c r="AT59" s="44">
        <v>99</v>
      </c>
      <c r="AU59" s="44">
        <v>44</v>
      </c>
      <c r="AV59" s="44">
        <v>140</v>
      </c>
      <c r="AW59" s="44">
        <v>399</v>
      </c>
      <c r="AX59" s="44">
        <v>192</v>
      </c>
      <c r="AY59" s="44">
        <v>506</v>
      </c>
      <c r="AZ59" s="44">
        <v>348</v>
      </c>
      <c r="BA59" s="44">
        <v>290</v>
      </c>
      <c r="BB59" s="25">
        <v>240</v>
      </c>
      <c r="BC59" s="44">
        <v>208</v>
      </c>
      <c r="BD59" s="79">
        <v>183</v>
      </c>
      <c r="BE59" s="124">
        <v>190</v>
      </c>
    </row>
    <row r="60" spans="1:57" ht="12.75">
      <c r="A60" s="25">
        <f t="shared" si="16"/>
        <v>11</v>
      </c>
      <c r="B60" s="25" t="s">
        <v>12</v>
      </c>
      <c r="C60" s="25"/>
      <c r="D60" s="25"/>
      <c r="E60" s="25"/>
      <c r="F60" s="25">
        <v>25</v>
      </c>
      <c r="G60" s="25">
        <v>145</v>
      </c>
      <c r="H60" s="25">
        <v>72</v>
      </c>
      <c r="I60" s="25">
        <v>88</v>
      </c>
      <c r="J60" s="25">
        <v>47</v>
      </c>
      <c r="K60" s="25">
        <v>36</v>
      </c>
      <c r="L60" s="25">
        <v>83</v>
      </c>
      <c r="M60" s="25">
        <v>131</v>
      </c>
      <c r="N60" s="25">
        <v>123</v>
      </c>
      <c r="O60" s="25">
        <v>147</v>
      </c>
      <c r="P60" s="25">
        <v>123</v>
      </c>
      <c r="Q60" s="25">
        <v>44</v>
      </c>
      <c r="R60" s="44">
        <v>83</v>
      </c>
      <c r="S60" s="44">
        <v>70</v>
      </c>
      <c r="T60" s="25">
        <f t="shared" si="17"/>
        <v>11</v>
      </c>
      <c r="U60" s="44">
        <v>83</v>
      </c>
      <c r="V60" s="44">
        <v>174</v>
      </c>
      <c r="W60" s="44">
        <v>73</v>
      </c>
      <c r="X60" s="44">
        <v>21</v>
      </c>
      <c r="Y60" s="44">
        <v>62</v>
      </c>
      <c r="Z60" s="44">
        <v>54</v>
      </c>
      <c r="AA60" s="44">
        <v>31</v>
      </c>
      <c r="AB60" s="44">
        <v>25</v>
      </c>
      <c r="AC60" s="44">
        <v>42</v>
      </c>
      <c r="AD60" s="44">
        <v>56</v>
      </c>
      <c r="AE60" s="44">
        <v>112</v>
      </c>
      <c r="AF60" s="44">
        <v>226</v>
      </c>
      <c r="AG60" s="44">
        <v>100</v>
      </c>
      <c r="AH60" s="44">
        <v>144</v>
      </c>
      <c r="AI60" s="44">
        <v>117</v>
      </c>
      <c r="AJ60" s="44">
        <v>216</v>
      </c>
      <c r="AK60" s="44">
        <v>394</v>
      </c>
      <c r="AL60" s="44">
        <v>160</v>
      </c>
      <c r="AM60" s="25">
        <f t="shared" si="18"/>
        <v>11</v>
      </c>
      <c r="AN60" s="44">
        <v>205</v>
      </c>
      <c r="AO60" s="44">
        <v>110</v>
      </c>
      <c r="AP60" s="44">
        <v>173</v>
      </c>
      <c r="AQ60" s="44">
        <v>209</v>
      </c>
      <c r="AR60" s="44">
        <v>72</v>
      </c>
      <c r="AS60" s="44">
        <v>159</v>
      </c>
      <c r="AT60" s="44">
        <v>212</v>
      </c>
      <c r="AU60" s="44">
        <v>232</v>
      </c>
      <c r="AV60" s="44">
        <v>344</v>
      </c>
      <c r="AW60" s="44">
        <v>303</v>
      </c>
      <c r="AX60" s="44">
        <v>230</v>
      </c>
      <c r="AY60" s="44">
        <v>199</v>
      </c>
      <c r="AZ60" s="44">
        <v>158</v>
      </c>
      <c r="BA60" s="44">
        <v>102</v>
      </c>
      <c r="BB60" s="25">
        <v>119</v>
      </c>
      <c r="BC60" s="44">
        <v>143</v>
      </c>
      <c r="BD60" s="79">
        <v>98</v>
      </c>
      <c r="BE60" s="124">
        <v>127</v>
      </c>
    </row>
    <row r="61" spans="1:57" ht="12.75">
      <c r="A61" s="25">
        <f t="shared" si="16"/>
        <v>12</v>
      </c>
      <c r="B61" s="25" t="s">
        <v>13</v>
      </c>
      <c r="C61" s="25">
        <v>57</v>
      </c>
      <c r="D61" s="25">
        <v>35</v>
      </c>
      <c r="E61" s="25"/>
      <c r="F61" s="25">
        <v>27</v>
      </c>
      <c r="G61" s="25">
        <v>27</v>
      </c>
      <c r="H61" s="25">
        <v>26</v>
      </c>
      <c r="I61" s="25">
        <v>20</v>
      </c>
      <c r="J61" s="25">
        <v>73</v>
      </c>
      <c r="K61" s="25">
        <v>29</v>
      </c>
      <c r="L61" s="25">
        <v>61</v>
      </c>
      <c r="M61" s="25">
        <v>131</v>
      </c>
      <c r="N61" s="25">
        <v>115</v>
      </c>
      <c r="O61" s="25">
        <v>172</v>
      </c>
      <c r="P61" s="25">
        <v>79</v>
      </c>
      <c r="Q61" s="25">
        <v>100</v>
      </c>
      <c r="R61" s="44">
        <v>93</v>
      </c>
      <c r="S61" s="44">
        <v>84</v>
      </c>
      <c r="T61" s="25">
        <f t="shared" si="17"/>
        <v>12</v>
      </c>
      <c r="U61" s="44">
        <v>130</v>
      </c>
      <c r="V61" s="44">
        <v>67</v>
      </c>
      <c r="W61" s="44">
        <v>78</v>
      </c>
      <c r="X61" s="44">
        <v>22</v>
      </c>
      <c r="Y61" s="44">
        <v>54</v>
      </c>
      <c r="Z61" s="44">
        <v>47</v>
      </c>
      <c r="AA61" s="44">
        <v>34</v>
      </c>
      <c r="AB61" s="44">
        <v>13</v>
      </c>
      <c r="AC61" s="44">
        <v>17</v>
      </c>
      <c r="AD61" s="44">
        <v>25</v>
      </c>
      <c r="AE61" s="44">
        <v>50</v>
      </c>
      <c r="AF61" s="44">
        <v>97</v>
      </c>
      <c r="AG61" s="44">
        <v>144</v>
      </c>
      <c r="AH61" s="44">
        <v>92</v>
      </c>
      <c r="AI61" s="44">
        <v>159</v>
      </c>
      <c r="AJ61" s="44">
        <v>375</v>
      </c>
      <c r="AK61" s="44">
        <v>320</v>
      </c>
      <c r="AL61" s="44">
        <v>61</v>
      </c>
      <c r="AM61" s="25">
        <f t="shared" si="18"/>
        <v>12</v>
      </c>
      <c r="AN61" s="44">
        <v>200</v>
      </c>
      <c r="AO61" s="44">
        <v>462</v>
      </c>
      <c r="AP61" s="44">
        <v>360</v>
      </c>
      <c r="AQ61" s="44">
        <v>72</v>
      </c>
      <c r="AR61" s="44">
        <v>675</v>
      </c>
      <c r="AS61" s="44">
        <v>796</v>
      </c>
      <c r="AT61" s="44">
        <v>8</v>
      </c>
      <c r="AU61" s="44">
        <v>77</v>
      </c>
      <c r="AV61" s="44">
        <v>71</v>
      </c>
      <c r="AW61" s="44">
        <v>166</v>
      </c>
      <c r="AX61" s="44">
        <v>112</v>
      </c>
      <c r="AY61" s="44">
        <v>11</v>
      </c>
      <c r="AZ61" s="44">
        <v>78</v>
      </c>
      <c r="BA61" s="44">
        <v>46</v>
      </c>
      <c r="BB61" s="25">
        <v>132</v>
      </c>
      <c r="BC61" s="44">
        <v>117</v>
      </c>
      <c r="BD61" s="79">
        <v>82</v>
      </c>
      <c r="BE61" s="124">
        <v>93</v>
      </c>
    </row>
    <row r="62" spans="1:57" ht="12.75">
      <c r="A62" s="25">
        <f t="shared" si="16"/>
        <v>13</v>
      </c>
      <c r="B62" s="25" t="s">
        <v>14</v>
      </c>
      <c r="C62" s="25">
        <v>76</v>
      </c>
      <c r="D62" s="25">
        <v>193</v>
      </c>
      <c r="E62" s="25"/>
      <c r="F62" s="25">
        <v>20</v>
      </c>
      <c r="G62" s="25">
        <v>52</v>
      </c>
      <c r="H62" s="25">
        <v>95</v>
      </c>
      <c r="I62" s="25">
        <v>222</v>
      </c>
      <c r="J62" s="25">
        <v>56</v>
      </c>
      <c r="K62" s="25">
        <v>16</v>
      </c>
      <c r="L62" s="25">
        <v>89</v>
      </c>
      <c r="M62" s="25">
        <v>76</v>
      </c>
      <c r="N62" s="25">
        <v>76</v>
      </c>
      <c r="O62" s="25">
        <v>39</v>
      </c>
      <c r="P62" s="25">
        <v>56</v>
      </c>
      <c r="Q62" s="25">
        <v>60</v>
      </c>
      <c r="R62" s="44">
        <v>48</v>
      </c>
      <c r="S62" s="44">
        <v>32</v>
      </c>
      <c r="T62" s="25">
        <f t="shared" si="17"/>
        <v>13</v>
      </c>
      <c r="U62" s="44">
        <v>36</v>
      </c>
      <c r="V62" s="44">
        <v>43</v>
      </c>
      <c r="W62" s="44">
        <v>18</v>
      </c>
      <c r="X62" s="44">
        <v>36</v>
      </c>
      <c r="Y62" s="44">
        <v>42</v>
      </c>
      <c r="Z62" s="44">
        <v>18</v>
      </c>
      <c r="AA62" s="44">
        <v>3</v>
      </c>
      <c r="AB62" s="44">
        <v>12</v>
      </c>
      <c r="AC62" s="44">
        <v>46</v>
      </c>
      <c r="AD62" s="44">
        <v>131</v>
      </c>
      <c r="AE62" s="44">
        <v>109</v>
      </c>
      <c r="AF62" s="44">
        <v>10</v>
      </c>
      <c r="AG62" s="44">
        <v>58</v>
      </c>
      <c r="AH62" s="44">
        <v>39</v>
      </c>
      <c r="AI62" s="44">
        <v>51</v>
      </c>
      <c r="AJ62" s="44">
        <v>25</v>
      </c>
      <c r="AK62" s="44">
        <v>719</v>
      </c>
      <c r="AL62" s="44">
        <v>270</v>
      </c>
      <c r="AM62" s="25">
        <f t="shared" si="18"/>
        <v>13</v>
      </c>
      <c r="AN62" s="44">
        <v>212</v>
      </c>
      <c r="AO62" s="44">
        <v>236</v>
      </c>
      <c r="AP62" s="44">
        <v>36</v>
      </c>
      <c r="AQ62" s="44">
        <v>13</v>
      </c>
      <c r="AR62" s="44">
        <v>5</v>
      </c>
      <c r="AS62" s="44">
        <v>30</v>
      </c>
      <c r="AT62" s="44">
        <v>30</v>
      </c>
      <c r="AU62" s="44">
        <v>18</v>
      </c>
      <c r="AV62" s="44">
        <v>45</v>
      </c>
      <c r="AW62" s="44">
        <v>80</v>
      </c>
      <c r="AX62" s="44">
        <v>103</v>
      </c>
      <c r="AY62" s="44">
        <v>18</v>
      </c>
      <c r="AZ62" s="44">
        <v>14</v>
      </c>
      <c r="BA62" s="44">
        <v>29</v>
      </c>
      <c r="BB62" s="25">
        <v>38</v>
      </c>
      <c r="BC62" s="44">
        <v>48</v>
      </c>
      <c r="BD62" s="79">
        <v>79</v>
      </c>
      <c r="BE62" s="124">
        <v>90</v>
      </c>
    </row>
    <row r="63" spans="1:57" ht="12.75">
      <c r="A63" s="25">
        <f t="shared" si="16"/>
        <v>14</v>
      </c>
      <c r="B63" s="25" t="s">
        <v>15</v>
      </c>
      <c r="C63" s="25">
        <v>108</v>
      </c>
      <c r="D63" s="25">
        <v>151</v>
      </c>
      <c r="E63" s="25"/>
      <c r="F63" s="25">
        <v>9</v>
      </c>
      <c r="G63" s="25">
        <v>157</v>
      </c>
      <c r="H63" s="25">
        <v>74</v>
      </c>
      <c r="I63" s="25">
        <v>68</v>
      </c>
      <c r="J63" s="25">
        <v>51</v>
      </c>
      <c r="K63" s="25">
        <v>33</v>
      </c>
      <c r="L63" s="25">
        <v>87</v>
      </c>
      <c r="M63" s="25">
        <v>130</v>
      </c>
      <c r="N63" s="25">
        <v>118</v>
      </c>
      <c r="O63" s="25">
        <v>157</v>
      </c>
      <c r="P63" s="25">
        <v>122</v>
      </c>
      <c r="Q63" s="25">
        <v>107</v>
      </c>
      <c r="R63" s="44">
        <v>119</v>
      </c>
      <c r="S63" s="44">
        <v>64</v>
      </c>
      <c r="T63" s="25">
        <f t="shared" si="17"/>
        <v>14</v>
      </c>
      <c r="U63" s="44">
        <v>67</v>
      </c>
      <c r="V63" s="44">
        <v>62</v>
      </c>
      <c r="W63" s="44">
        <v>76</v>
      </c>
      <c r="X63" s="44">
        <v>14</v>
      </c>
      <c r="Y63" s="44">
        <v>15</v>
      </c>
      <c r="Z63" s="44">
        <v>16</v>
      </c>
      <c r="AA63" s="44">
        <v>22</v>
      </c>
      <c r="AB63" s="44">
        <v>39</v>
      </c>
      <c r="AC63" s="44">
        <v>54</v>
      </c>
      <c r="AD63" s="44">
        <v>44</v>
      </c>
      <c r="AE63" s="44">
        <v>47</v>
      </c>
      <c r="AF63" s="44">
        <v>192</v>
      </c>
      <c r="AG63" s="44">
        <v>241</v>
      </c>
      <c r="AH63" s="44">
        <v>199</v>
      </c>
      <c r="AI63" s="44">
        <v>165</v>
      </c>
      <c r="AJ63" s="44">
        <v>228</v>
      </c>
      <c r="AK63" s="44">
        <v>267</v>
      </c>
      <c r="AL63" s="44">
        <v>210</v>
      </c>
      <c r="AM63" s="25">
        <f t="shared" si="18"/>
        <v>14</v>
      </c>
      <c r="AN63" s="44">
        <v>14</v>
      </c>
      <c r="AO63" s="44">
        <v>305</v>
      </c>
      <c r="AP63" s="44">
        <v>59</v>
      </c>
      <c r="AQ63" s="44">
        <v>53</v>
      </c>
      <c r="AR63" s="44">
        <v>94</v>
      </c>
      <c r="AS63" s="44">
        <v>30</v>
      </c>
      <c r="AT63" s="44">
        <v>166</v>
      </c>
      <c r="AU63" s="44">
        <v>234</v>
      </c>
      <c r="AV63" s="44">
        <v>94</v>
      </c>
      <c r="AW63" s="44">
        <v>128</v>
      </c>
      <c r="AX63" s="44">
        <v>1078</v>
      </c>
      <c r="AY63" s="44">
        <v>199</v>
      </c>
      <c r="AZ63" s="44">
        <v>116</v>
      </c>
      <c r="BA63" s="44">
        <v>125</v>
      </c>
      <c r="BB63" s="25">
        <v>51</v>
      </c>
      <c r="BC63" s="44">
        <v>206</v>
      </c>
      <c r="BD63" s="79">
        <v>66</v>
      </c>
      <c r="BE63" s="124">
        <v>35</v>
      </c>
    </row>
    <row r="64" spans="1:57" ht="12.75">
      <c r="A64" s="25">
        <f t="shared" si="16"/>
        <v>15</v>
      </c>
      <c r="B64" s="25" t="s">
        <v>16</v>
      </c>
      <c r="C64" s="25">
        <v>55</v>
      </c>
      <c r="D64" s="25">
        <v>50</v>
      </c>
      <c r="E64" s="25"/>
      <c r="F64" s="25">
        <v>6</v>
      </c>
      <c r="G64" s="25">
        <v>115</v>
      </c>
      <c r="H64" s="25">
        <v>93</v>
      </c>
      <c r="I64" s="25">
        <v>161</v>
      </c>
      <c r="J64" s="25">
        <v>132</v>
      </c>
      <c r="K64" s="25">
        <v>29</v>
      </c>
      <c r="L64" s="25">
        <v>205</v>
      </c>
      <c r="M64" s="25">
        <v>79</v>
      </c>
      <c r="N64" s="25">
        <v>120</v>
      </c>
      <c r="O64" s="25">
        <v>224</v>
      </c>
      <c r="P64" s="25">
        <v>114</v>
      </c>
      <c r="Q64" s="25">
        <v>212</v>
      </c>
      <c r="R64" s="44">
        <v>98</v>
      </c>
      <c r="S64" s="44">
        <v>83</v>
      </c>
      <c r="T64" s="25">
        <f t="shared" si="17"/>
        <v>15</v>
      </c>
      <c r="U64" s="44">
        <v>171</v>
      </c>
      <c r="V64" s="44">
        <v>116</v>
      </c>
      <c r="W64" s="44">
        <v>83</v>
      </c>
      <c r="X64" s="44">
        <v>20</v>
      </c>
      <c r="Y64" s="44">
        <v>42</v>
      </c>
      <c r="Z64" s="44">
        <v>67</v>
      </c>
      <c r="AA64" s="44">
        <v>16</v>
      </c>
      <c r="AB64" s="44">
        <v>97</v>
      </c>
      <c r="AC64" s="44">
        <v>44</v>
      </c>
      <c r="AD64" s="44">
        <v>105</v>
      </c>
      <c r="AE64" s="44">
        <v>262</v>
      </c>
      <c r="AF64" s="44">
        <v>100</v>
      </c>
      <c r="AG64" s="44">
        <v>48</v>
      </c>
      <c r="AH64" s="44">
        <v>33</v>
      </c>
      <c r="AI64" s="44">
        <v>32</v>
      </c>
      <c r="AJ64" s="44">
        <v>25</v>
      </c>
      <c r="AK64" s="44">
        <v>159</v>
      </c>
      <c r="AL64" s="44">
        <v>130</v>
      </c>
      <c r="AM64" s="25">
        <f t="shared" si="18"/>
        <v>15</v>
      </c>
      <c r="AN64" s="44">
        <v>351</v>
      </c>
      <c r="AO64" s="44">
        <v>186</v>
      </c>
      <c r="AP64" s="44">
        <v>245</v>
      </c>
      <c r="AQ64" s="44">
        <v>10</v>
      </c>
      <c r="AR64" s="44">
        <v>2</v>
      </c>
      <c r="AS64" s="44">
        <v>34</v>
      </c>
      <c r="AT64" s="44">
        <v>15</v>
      </c>
      <c r="AU64" s="44">
        <v>63</v>
      </c>
      <c r="AV64" s="44">
        <v>101</v>
      </c>
      <c r="AW64" s="44">
        <v>534</v>
      </c>
      <c r="AX64" s="44">
        <v>282</v>
      </c>
      <c r="AY64" s="44">
        <v>92</v>
      </c>
      <c r="AZ64" s="44">
        <v>45</v>
      </c>
      <c r="BA64" s="44">
        <v>105</v>
      </c>
      <c r="BB64" s="25">
        <v>80</v>
      </c>
      <c r="BC64" s="44">
        <v>88</v>
      </c>
      <c r="BD64" s="79">
        <v>74</v>
      </c>
      <c r="BE64" s="124">
        <v>105</v>
      </c>
    </row>
    <row r="65" spans="1:57" ht="12.75">
      <c r="A65" s="25">
        <f t="shared" si="16"/>
        <v>16</v>
      </c>
      <c r="B65" s="25" t="s">
        <v>17</v>
      </c>
      <c r="C65" s="25">
        <v>29</v>
      </c>
      <c r="D65" s="25">
        <v>48</v>
      </c>
      <c r="E65" s="25"/>
      <c r="F65" s="25">
        <v>1</v>
      </c>
      <c r="G65" s="25">
        <v>76</v>
      </c>
      <c r="H65" s="25">
        <v>79</v>
      </c>
      <c r="I65" s="25">
        <v>35</v>
      </c>
      <c r="J65" s="25">
        <v>38</v>
      </c>
      <c r="K65" s="25">
        <v>18</v>
      </c>
      <c r="L65" s="25">
        <v>17</v>
      </c>
      <c r="M65" s="25">
        <v>30</v>
      </c>
      <c r="N65" s="25">
        <v>41</v>
      </c>
      <c r="O65" s="25">
        <v>47</v>
      </c>
      <c r="P65" s="25">
        <v>18</v>
      </c>
      <c r="Q65" s="25">
        <v>16</v>
      </c>
      <c r="R65" s="44">
        <v>21</v>
      </c>
      <c r="S65" s="44">
        <v>15</v>
      </c>
      <c r="T65" s="25">
        <f t="shared" si="17"/>
        <v>16</v>
      </c>
      <c r="U65" s="44">
        <v>5</v>
      </c>
      <c r="V65" s="44">
        <v>7</v>
      </c>
      <c r="W65" s="44">
        <v>4</v>
      </c>
      <c r="X65" s="44">
        <v>7</v>
      </c>
      <c r="Y65" s="44">
        <v>22</v>
      </c>
      <c r="Z65" s="44">
        <v>4</v>
      </c>
      <c r="AA65" s="44">
        <v>0</v>
      </c>
      <c r="AB65" s="44">
        <v>5</v>
      </c>
      <c r="AC65" s="44">
        <v>21</v>
      </c>
      <c r="AD65" s="44">
        <v>180</v>
      </c>
      <c r="AE65" s="44">
        <v>160</v>
      </c>
      <c r="AF65" s="44">
        <v>66</v>
      </c>
      <c r="AG65" s="44">
        <v>116</v>
      </c>
      <c r="AH65" s="44">
        <v>76</v>
      </c>
      <c r="AI65" s="44">
        <v>150</v>
      </c>
      <c r="AJ65" s="44">
        <v>145</v>
      </c>
      <c r="AK65" s="44">
        <v>750</v>
      </c>
      <c r="AL65" s="44">
        <v>354</v>
      </c>
      <c r="AM65" s="25">
        <f t="shared" si="18"/>
        <v>16</v>
      </c>
      <c r="AN65" s="44">
        <v>430</v>
      </c>
      <c r="AO65" s="44">
        <v>232</v>
      </c>
      <c r="AP65" s="44">
        <v>325</v>
      </c>
      <c r="AQ65" s="44">
        <v>6</v>
      </c>
      <c r="AR65" s="44">
        <v>31</v>
      </c>
      <c r="AS65" s="44">
        <v>5</v>
      </c>
      <c r="AT65" s="44">
        <v>49</v>
      </c>
      <c r="AU65" s="44">
        <v>107</v>
      </c>
      <c r="AV65" s="44">
        <v>130</v>
      </c>
      <c r="AW65" s="44">
        <v>877</v>
      </c>
      <c r="AX65" s="44">
        <v>365</v>
      </c>
      <c r="AY65" s="44">
        <v>115</v>
      </c>
      <c r="AZ65" s="44">
        <v>111</v>
      </c>
      <c r="BA65" s="44">
        <v>47</v>
      </c>
      <c r="BB65" s="25">
        <v>35</v>
      </c>
      <c r="BC65" s="44">
        <v>26</v>
      </c>
      <c r="BD65" s="79">
        <v>48</v>
      </c>
      <c r="BE65" s="124">
        <v>46</v>
      </c>
    </row>
    <row r="66" spans="1:57" ht="12.75">
      <c r="A66" s="25">
        <f t="shared" si="16"/>
        <v>17</v>
      </c>
      <c r="B66" s="25" t="s">
        <v>18</v>
      </c>
      <c r="C66" s="25">
        <v>1</v>
      </c>
      <c r="D66" s="25">
        <v>1</v>
      </c>
      <c r="E66" s="25"/>
      <c r="F66" s="25"/>
      <c r="G66" s="25">
        <v>9</v>
      </c>
      <c r="H66" s="25">
        <v>7</v>
      </c>
      <c r="I66" s="25">
        <v>13</v>
      </c>
      <c r="J66" s="25"/>
      <c r="K66" s="25"/>
      <c r="L66" s="25">
        <v>4</v>
      </c>
      <c r="M66" s="25">
        <v>9</v>
      </c>
      <c r="N66" s="25">
        <v>11</v>
      </c>
      <c r="O66" s="25">
        <v>8</v>
      </c>
      <c r="P66" s="25">
        <v>10</v>
      </c>
      <c r="Q66" s="25">
        <v>3</v>
      </c>
      <c r="R66" s="44"/>
      <c r="S66" s="44">
        <v>3</v>
      </c>
      <c r="T66" s="25">
        <f t="shared" si="17"/>
        <v>17</v>
      </c>
      <c r="U66" s="44">
        <v>4</v>
      </c>
      <c r="V66" s="44">
        <v>0</v>
      </c>
      <c r="W66" s="44">
        <v>0</v>
      </c>
      <c r="X66" s="44">
        <v>0</v>
      </c>
      <c r="Y66" s="44">
        <v>2</v>
      </c>
      <c r="Z66" s="44">
        <v>15</v>
      </c>
      <c r="AA66" s="44">
        <v>3</v>
      </c>
      <c r="AB66" s="44">
        <v>12</v>
      </c>
      <c r="AC66" s="44">
        <v>1</v>
      </c>
      <c r="AD66" s="44">
        <v>3</v>
      </c>
      <c r="AE66" s="44">
        <v>6</v>
      </c>
      <c r="AF66" s="44">
        <v>1</v>
      </c>
      <c r="AG66" s="44">
        <v>8</v>
      </c>
      <c r="AH66" s="44">
        <v>18</v>
      </c>
      <c r="AI66" s="44">
        <v>75</v>
      </c>
      <c r="AJ66" s="44">
        <v>38</v>
      </c>
      <c r="AK66" s="44">
        <v>163</v>
      </c>
      <c r="AL66" s="44">
        <v>162</v>
      </c>
      <c r="AM66" s="25">
        <f t="shared" si="18"/>
        <v>17</v>
      </c>
      <c r="AN66" s="44">
        <v>83</v>
      </c>
      <c r="AO66" s="44">
        <v>159</v>
      </c>
      <c r="AP66" s="44">
        <v>58</v>
      </c>
      <c r="AQ66" s="44">
        <v>4</v>
      </c>
      <c r="AR66" s="44">
        <v>3</v>
      </c>
      <c r="AS66" s="44">
        <v>4</v>
      </c>
      <c r="AT66" s="44">
        <v>0</v>
      </c>
      <c r="AU66" s="44">
        <v>7</v>
      </c>
      <c r="AV66" s="44">
        <v>2</v>
      </c>
      <c r="AW66" s="44">
        <v>4</v>
      </c>
      <c r="AX66" s="44">
        <v>19</v>
      </c>
      <c r="AY66" s="44"/>
      <c r="AZ66" s="44">
        <v>3</v>
      </c>
      <c r="BA66" s="44">
        <v>0</v>
      </c>
      <c r="BB66" s="25">
        <v>2</v>
      </c>
      <c r="BC66" s="44">
        <v>0</v>
      </c>
      <c r="BD66" s="79">
        <v>0</v>
      </c>
      <c r="BE66" s="124">
        <v>3</v>
      </c>
    </row>
    <row r="67" spans="1:57" ht="12.75">
      <c r="A67" s="25"/>
      <c r="B67" s="25" t="s">
        <v>19</v>
      </c>
      <c r="C67" s="25">
        <f>SUM(C50:C66)</f>
        <v>804</v>
      </c>
      <c r="D67" s="25">
        <f aca="true" t="shared" si="19" ref="D67:Q67">SUM(D50:D66)</f>
        <v>1288</v>
      </c>
      <c r="E67" s="25">
        <f t="shared" si="19"/>
        <v>0</v>
      </c>
      <c r="F67" s="25">
        <f t="shared" si="19"/>
        <v>225</v>
      </c>
      <c r="G67" s="25">
        <f t="shared" si="19"/>
        <v>978</v>
      </c>
      <c r="H67" s="25">
        <f t="shared" si="19"/>
        <v>994</v>
      </c>
      <c r="I67" s="25">
        <f t="shared" si="19"/>
        <v>1075</v>
      </c>
      <c r="J67" s="25">
        <f t="shared" si="19"/>
        <v>998</v>
      </c>
      <c r="K67" s="25">
        <f t="shared" si="19"/>
        <v>490</v>
      </c>
      <c r="L67" s="25">
        <f t="shared" si="19"/>
        <v>1245</v>
      </c>
      <c r="M67" s="25">
        <f t="shared" si="19"/>
        <v>1484</v>
      </c>
      <c r="N67" s="25">
        <f t="shared" si="19"/>
        <v>1511</v>
      </c>
      <c r="O67" s="25">
        <f t="shared" si="19"/>
        <v>1477</v>
      </c>
      <c r="P67" s="25">
        <f t="shared" si="19"/>
        <v>946</v>
      </c>
      <c r="Q67" s="25">
        <f t="shared" si="19"/>
        <v>1203</v>
      </c>
      <c r="R67" s="44">
        <f>SUM(R50:R66)</f>
        <v>957</v>
      </c>
      <c r="S67" s="44">
        <f>SUM(S50:S66)</f>
        <v>583</v>
      </c>
      <c r="T67" s="44"/>
      <c r="U67" s="44">
        <f>SUM(U50:U66)</f>
        <v>893</v>
      </c>
      <c r="V67" s="44">
        <f>SUM(V50:V66)</f>
        <v>878</v>
      </c>
      <c r="W67" s="44">
        <f aca="true" t="shared" si="20" ref="W67:AP67">SUM(W50:W66)</f>
        <v>681</v>
      </c>
      <c r="X67" s="44">
        <f t="shared" si="20"/>
        <v>322</v>
      </c>
      <c r="Y67" s="44">
        <f t="shared" si="20"/>
        <v>410</v>
      </c>
      <c r="Z67" s="44">
        <f t="shared" si="20"/>
        <v>403</v>
      </c>
      <c r="AA67" s="44">
        <f t="shared" si="20"/>
        <v>227</v>
      </c>
      <c r="AB67" s="44">
        <f t="shared" si="20"/>
        <v>329</v>
      </c>
      <c r="AC67" s="44">
        <f t="shared" si="20"/>
        <v>470</v>
      </c>
      <c r="AD67" s="44">
        <f t="shared" si="20"/>
        <v>1104</v>
      </c>
      <c r="AE67" s="44">
        <f t="shared" si="20"/>
        <v>1598</v>
      </c>
      <c r="AF67" s="44">
        <f t="shared" si="20"/>
        <v>2016</v>
      </c>
      <c r="AG67" s="44">
        <f t="shared" si="20"/>
        <v>1322</v>
      </c>
      <c r="AH67" s="44">
        <f t="shared" si="20"/>
        <v>1353</v>
      </c>
      <c r="AI67" s="44">
        <f t="shared" si="20"/>
        <v>3100</v>
      </c>
      <c r="AJ67" s="44">
        <f t="shared" si="20"/>
        <v>2827</v>
      </c>
      <c r="AK67" s="44">
        <f t="shared" si="20"/>
        <v>5883</v>
      </c>
      <c r="AL67" s="44">
        <f t="shared" si="20"/>
        <v>2638</v>
      </c>
      <c r="AM67" s="44"/>
      <c r="AN67" s="44">
        <f t="shared" si="20"/>
        <v>4216</v>
      </c>
      <c r="AO67" s="44">
        <f t="shared" si="20"/>
        <v>5420</v>
      </c>
      <c r="AP67" s="44">
        <f t="shared" si="20"/>
        <v>3050</v>
      </c>
      <c r="AQ67" s="44">
        <v>1087</v>
      </c>
      <c r="AR67" s="44">
        <v>1765</v>
      </c>
      <c r="AS67" s="44">
        <v>1717</v>
      </c>
      <c r="AT67" s="44">
        <f>SUM(AT50:AT66)</f>
        <v>1479</v>
      </c>
      <c r="AU67" s="44">
        <f>SUM(AU50:AU66)</f>
        <v>1261</v>
      </c>
      <c r="AV67" s="44">
        <v>1554</v>
      </c>
      <c r="AW67" s="44">
        <f aca="true" t="shared" si="21" ref="AW67:BD67">SUM(AW50:AW66)</f>
        <v>3718</v>
      </c>
      <c r="AX67" s="44">
        <f t="shared" si="21"/>
        <v>4013</v>
      </c>
      <c r="AY67" s="44">
        <f t="shared" si="21"/>
        <v>2025</v>
      </c>
      <c r="AZ67" s="44">
        <f t="shared" si="21"/>
        <v>1662</v>
      </c>
      <c r="BA67" s="44">
        <f t="shared" si="21"/>
        <v>1609</v>
      </c>
      <c r="BB67" s="25">
        <f t="shared" si="21"/>
        <v>1356</v>
      </c>
      <c r="BC67" s="44">
        <f t="shared" si="21"/>
        <v>1270</v>
      </c>
      <c r="BD67" s="44">
        <f t="shared" si="21"/>
        <v>1079</v>
      </c>
      <c r="BE67" s="2">
        <f>SUM(BE50:BE66)</f>
        <v>1297</v>
      </c>
    </row>
    <row r="68" spans="1:55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23"/>
      <c r="BC68" s="43"/>
    </row>
    <row r="69" spans="1:55" ht="12.75">
      <c r="A69" s="23"/>
      <c r="B69" s="23"/>
      <c r="C69" s="23"/>
      <c r="D69" s="23"/>
      <c r="E69" s="23"/>
      <c r="F69" s="43" t="s">
        <v>304</v>
      </c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23"/>
      <c r="BC69" s="23"/>
    </row>
    <row r="70" spans="1:55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23"/>
      <c r="BC70" s="23"/>
    </row>
    <row r="71" spans="1:57" ht="12.75">
      <c r="A71" s="25" t="s">
        <v>0</v>
      </c>
      <c r="B71" s="24" t="s">
        <v>1</v>
      </c>
      <c r="C71" s="24">
        <v>1965</v>
      </c>
      <c r="D71" s="24">
        <v>1966</v>
      </c>
      <c r="E71" s="24">
        <v>1967</v>
      </c>
      <c r="F71" s="24">
        <v>1968</v>
      </c>
      <c r="G71" s="24">
        <v>1969</v>
      </c>
      <c r="H71" s="24">
        <v>1970</v>
      </c>
      <c r="I71" s="24">
        <v>1971</v>
      </c>
      <c r="J71" s="24">
        <v>1972</v>
      </c>
      <c r="K71" s="24">
        <v>1973</v>
      </c>
      <c r="L71" s="24">
        <v>1974</v>
      </c>
      <c r="M71" s="24">
        <v>1975</v>
      </c>
      <c r="N71" s="24">
        <v>1976</v>
      </c>
      <c r="O71" s="24">
        <v>1977</v>
      </c>
      <c r="P71" s="24">
        <v>1978</v>
      </c>
      <c r="Q71" s="24">
        <v>1979</v>
      </c>
      <c r="R71" s="49">
        <v>1980</v>
      </c>
      <c r="S71" s="49">
        <v>1981</v>
      </c>
      <c r="T71" s="25" t="s">
        <v>0</v>
      </c>
      <c r="U71" s="49">
        <v>1982</v>
      </c>
      <c r="V71" s="49">
        <v>1983</v>
      </c>
      <c r="W71" s="49">
        <v>1984</v>
      </c>
      <c r="X71" s="49">
        <v>1985</v>
      </c>
      <c r="Y71" s="49">
        <v>1986</v>
      </c>
      <c r="Z71" s="49">
        <v>1987</v>
      </c>
      <c r="AA71" s="49">
        <v>1988</v>
      </c>
      <c r="AB71" s="49">
        <v>1989</v>
      </c>
      <c r="AC71" s="49">
        <v>1990</v>
      </c>
      <c r="AD71" s="49">
        <v>1991</v>
      </c>
      <c r="AE71" s="49">
        <v>1992</v>
      </c>
      <c r="AF71" s="49">
        <v>1993</v>
      </c>
      <c r="AG71" s="49">
        <v>1994</v>
      </c>
      <c r="AH71" s="49">
        <v>1995</v>
      </c>
      <c r="AI71" s="49">
        <v>1996</v>
      </c>
      <c r="AJ71" s="49">
        <v>1997</v>
      </c>
      <c r="AK71" s="49">
        <v>1998</v>
      </c>
      <c r="AL71" s="49">
        <v>1999</v>
      </c>
      <c r="AM71" s="25" t="s">
        <v>0</v>
      </c>
      <c r="AN71" s="49">
        <v>2000</v>
      </c>
      <c r="AO71" s="49">
        <v>2001</v>
      </c>
      <c r="AP71" s="49">
        <v>2002</v>
      </c>
      <c r="AQ71" s="49">
        <v>2003</v>
      </c>
      <c r="AR71" s="44">
        <v>2004</v>
      </c>
      <c r="AS71" s="44">
        <v>2005</v>
      </c>
      <c r="AT71" s="44">
        <v>2006</v>
      </c>
      <c r="AU71" s="44">
        <v>2007</v>
      </c>
      <c r="AV71" s="44">
        <v>2008</v>
      </c>
      <c r="AW71" s="44">
        <v>2009</v>
      </c>
      <c r="AX71" s="44">
        <v>2010</v>
      </c>
      <c r="AY71" s="44">
        <v>2011</v>
      </c>
      <c r="AZ71" s="44">
        <v>2012</v>
      </c>
      <c r="BA71" s="44">
        <v>2013</v>
      </c>
      <c r="BB71" s="44">
        <v>2014</v>
      </c>
      <c r="BC71" s="44">
        <v>2015</v>
      </c>
      <c r="BD71" s="44">
        <v>2016</v>
      </c>
      <c r="BE71" s="2">
        <v>2017</v>
      </c>
    </row>
    <row r="72" spans="1:57" ht="12.75">
      <c r="A72" s="25">
        <v>1</v>
      </c>
      <c r="B72" s="25" t="s">
        <v>2</v>
      </c>
      <c r="C72" s="25">
        <v>45</v>
      </c>
      <c r="D72" s="25">
        <v>33</v>
      </c>
      <c r="E72" s="25"/>
      <c r="F72" s="25">
        <v>17</v>
      </c>
      <c r="G72" s="25">
        <v>27</v>
      </c>
      <c r="H72" s="25">
        <v>29</v>
      </c>
      <c r="I72" s="25">
        <v>47</v>
      </c>
      <c r="J72" s="25">
        <v>50</v>
      </c>
      <c r="K72" s="25">
        <v>5</v>
      </c>
      <c r="L72" s="25">
        <v>46</v>
      </c>
      <c r="M72" s="25">
        <v>49</v>
      </c>
      <c r="N72" s="25">
        <v>62</v>
      </c>
      <c r="O72" s="25">
        <v>45</v>
      </c>
      <c r="P72" s="25">
        <v>26</v>
      </c>
      <c r="Q72" s="25">
        <v>37</v>
      </c>
      <c r="R72" s="44">
        <v>28</v>
      </c>
      <c r="S72" s="44">
        <v>10</v>
      </c>
      <c r="T72" s="25">
        <v>1</v>
      </c>
      <c r="U72" s="44">
        <v>57</v>
      </c>
      <c r="V72" s="44">
        <v>71</v>
      </c>
      <c r="W72" s="44">
        <v>12</v>
      </c>
      <c r="X72" s="44">
        <v>14</v>
      </c>
      <c r="Y72" s="44">
        <v>32</v>
      </c>
      <c r="Z72" s="44">
        <v>52</v>
      </c>
      <c r="AA72" s="44">
        <v>55</v>
      </c>
      <c r="AB72" s="44">
        <v>9</v>
      </c>
      <c r="AC72" s="44">
        <v>4</v>
      </c>
      <c r="AD72" s="44">
        <v>3</v>
      </c>
      <c r="AE72" s="44">
        <v>5</v>
      </c>
      <c r="AF72" s="44">
        <v>34</v>
      </c>
      <c r="AG72" s="44">
        <v>56</v>
      </c>
      <c r="AH72" s="44">
        <v>85</v>
      </c>
      <c r="AI72" s="44">
        <v>394</v>
      </c>
      <c r="AJ72" s="44">
        <v>165</v>
      </c>
      <c r="AK72" s="44">
        <v>103</v>
      </c>
      <c r="AL72" s="44">
        <v>61</v>
      </c>
      <c r="AM72" s="25">
        <v>1</v>
      </c>
      <c r="AN72" s="44">
        <v>116</v>
      </c>
      <c r="AO72" s="44">
        <v>311</v>
      </c>
      <c r="AP72" s="44">
        <v>84</v>
      </c>
      <c r="AQ72" s="44">
        <v>32</v>
      </c>
      <c r="AR72" s="50">
        <v>152</v>
      </c>
      <c r="AS72" s="44">
        <v>12</v>
      </c>
      <c r="AT72" s="44">
        <v>24</v>
      </c>
      <c r="AU72" s="44">
        <v>26</v>
      </c>
      <c r="AV72" s="44">
        <v>70</v>
      </c>
      <c r="AW72" s="44">
        <v>292</v>
      </c>
      <c r="AX72" s="44">
        <v>98</v>
      </c>
      <c r="AY72" s="44">
        <v>107</v>
      </c>
      <c r="AZ72" s="44">
        <v>239</v>
      </c>
      <c r="BA72" s="44">
        <v>269</v>
      </c>
      <c r="BB72" s="25">
        <v>21</v>
      </c>
      <c r="BC72" s="44">
        <v>28</v>
      </c>
      <c r="BD72" s="79">
        <v>75</v>
      </c>
      <c r="BE72" s="124">
        <v>77</v>
      </c>
    </row>
    <row r="73" spans="1:57" ht="12.75">
      <c r="A73" s="25">
        <f>A72+1</f>
        <v>2</v>
      </c>
      <c r="B73" s="25" t="s">
        <v>3</v>
      </c>
      <c r="C73" s="25">
        <v>111</v>
      </c>
      <c r="D73" s="25">
        <v>55</v>
      </c>
      <c r="E73" s="25"/>
      <c r="F73" s="25">
        <v>33</v>
      </c>
      <c r="G73" s="25">
        <v>125</v>
      </c>
      <c r="H73" s="25">
        <v>78</v>
      </c>
      <c r="I73" s="25">
        <v>66</v>
      </c>
      <c r="J73" s="25">
        <v>37</v>
      </c>
      <c r="K73" s="25">
        <v>8</v>
      </c>
      <c r="L73" s="25">
        <v>81</v>
      </c>
      <c r="M73" s="25">
        <v>68</v>
      </c>
      <c r="N73" s="25">
        <v>71</v>
      </c>
      <c r="O73" s="25">
        <v>84</v>
      </c>
      <c r="P73" s="25">
        <v>54</v>
      </c>
      <c r="Q73" s="25">
        <v>57</v>
      </c>
      <c r="R73" s="44">
        <v>73</v>
      </c>
      <c r="S73" s="44">
        <v>61</v>
      </c>
      <c r="T73" s="25">
        <f>T72+1</f>
        <v>2</v>
      </c>
      <c r="U73" s="44">
        <v>75</v>
      </c>
      <c r="V73" s="44">
        <v>162</v>
      </c>
      <c r="W73" s="44">
        <v>197</v>
      </c>
      <c r="X73" s="44">
        <v>54</v>
      </c>
      <c r="Y73" s="44">
        <v>71</v>
      </c>
      <c r="Z73" s="44">
        <v>51</v>
      </c>
      <c r="AA73" s="44">
        <v>108</v>
      </c>
      <c r="AB73" s="44">
        <v>103</v>
      </c>
      <c r="AC73" s="44">
        <v>73</v>
      </c>
      <c r="AD73" s="44">
        <v>152</v>
      </c>
      <c r="AE73" s="44">
        <v>138</v>
      </c>
      <c r="AF73" s="44">
        <v>281</v>
      </c>
      <c r="AG73" s="44">
        <v>52</v>
      </c>
      <c r="AH73" s="44">
        <v>68</v>
      </c>
      <c r="AI73" s="44">
        <v>226</v>
      </c>
      <c r="AJ73" s="44">
        <v>521</v>
      </c>
      <c r="AK73" s="44">
        <v>315</v>
      </c>
      <c r="AL73" s="44">
        <v>62</v>
      </c>
      <c r="AM73" s="25">
        <f>AM72+1</f>
        <v>2</v>
      </c>
      <c r="AN73" s="44">
        <v>94</v>
      </c>
      <c r="AO73" s="44">
        <v>217</v>
      </c>
      <c r="AP73" s="44">
        <v>0</v>
      </c>
      <c r="AQ73" s="44">
        <v>172</v>
      </c>
      <c r="AR73" s="50">
        <v>65</v>
      </c>
      <c r="AS73" s="44">
        <v>130</v>
      </c>
      <c r="AT73" s="44">
        <v>83</v>
      </c>
      <c r="AU73" s="44">
        <v>69</v>
      </c>
      <c r="AV73" s="44">
        <v>52</v>
      </c>
      <c r="AW73" s="44">
        <v>280</v>
      </c>
      <c r="AX73" s="44">
        <v>11</v>
      </c>
      <c r="AY73" s="44">
        <v>44</v>
      </c>
      <c r="AZ73" s="44">
        <v>63</v>
      </c>
      <c r="BA73" s="44">
        <v>130</v>
      </c>
      <c r="BB73" s="25">
        <v>154</v>
      </c>
      <c r="BC73" s="44">
        <v>229</v>
      </c>
      <c r="BD73" s="79">
        <v>226</v>
      </c>
      <c r="BE73" s="124">
        <v>296</v>
      </c>
    </row>
    <row r="74" spans="1:57" ht="12.75">
      <c r="A74" s="25">
        <f aca="true" t="shared" si="22" ref="A74:A88">A73+1</f>
        <v>3</v>
      </c>
      <c r="B74" s="25" t="s">
        <v>4</v>
      </c>
      <c r="C74" s="25">
        <v>141</v>
      </c>
      <c r="D74" s="25">
        <v>151</v>
      </c>
      <c r="E74" s="25"/>
      <c r="F74" s="25">
        <v>79</v>
      </c>
      <c r="G74" s="25">
        <v>37</v>
      </c>
      <c r="H74" s="25">
        <v>40</v>
      </c>
      <c r="I74" s="25">
        <v>35</v>
      </c>
      <c r="J74" s="25">
        <v>78</v>
      </c>
      <c r="K74" s="25">
        <v>22</v>
      </c>
      <c r="L74" s="25">
        <v>131</v>
      </c>
      <c r="M74" s="25">
        <v>132</v>
      </c>
      <c r="N74" s="25">
        <v>55</v>
      </c>
      <c r="O74" s="25">
        <v>55</v>
      </c>
      <c r="P74" s="25">
        <v>15</v>
      </c>
      <c r="Q74" s="25">
        <v>133</v>
      </c>
      <c r="R74" s="44">
        <v>11</v>
      </c>
      <c r="S74" s="44">
        <v>41</v>
      </c>
      <c r="T74" s="25">
        <f aca="true" t="shared" si="23" ref="T74:T88">T73+1</f>
        <v>3</v>
      </c>
      <c r="U74" s="44">
        <v>21</v>
      </c>
      <c r="V74" s="44">
        <v>24</v>
      </c>
      <c r="W74" s="44">
        <v>53</v>
      </c>
      <c r="X74" s="44">
        <v>30</v>
      </c>
      <c r="Y74" s="44">
        <v>44</v>
      </c>
      <c r="Z74" s="44">
        <v>15</v>
      </c>
      <c r="AA74" s="44">
        <v>33</v>
      </c>
      <c r="AB74" s="44">
        <v>32</v>
      </c>
      <c r="AC74" s="44">
        <v>28</v>
      </c>
      <c r="AD74" s="44">
        <v>119</v>
      </c>
      <c r="AE74" s="44">
        <v>76</v>
      </c>
      <c r="AF74" s="44">
        <v>57</v>
      </c>
      <c r="AG74" s="44">
        <v>50</v>
      </c>
      <c r="AH74" s="44">
        <v>144</v>
      </c>
      <c r="AI74" s="44">
        <v>13</v>
      </c>
      <c r="AJ74" s="44">
        <v>54</v>
      </c>
      <c r="AK74" s="44">
        <v>302</v>
      </c>
      <c r="AL74" s="44">
        <v>25</v>
      </c>
      <c r="AM74" s="25">
        <f aca="true" t="shared" si="24" ref="AM74:AM88">AM73+1</f>
        <v>3</v>
      </c>
      <c r="AN74" s="44">
        <v>236</v>
      </c>
      <c r="AO74" s="44">
        <v>192</v>
      </c>
      <c r="AP74" s="44">
        <v>96</v>
      </c>
      <c r="AQ74" s="44">
        <v>0</v>
      </c>
      <c r="AR74" s="50">
        <v>8</v>
      </c>
      <c r="AS74" s="44">
        <v>24</v>
      </c>
      <c r="AT74" s="44">
        <v>798</v>
      </c>
      <c r="AU74" s="44">
        <v>20</v>
      </c>
      <c r="AV74" s="44">
        <v>48</v>
      </c>
      <c r="AW74" s="44">
        <v>118</v>
      </c>
      <c r="AX74" s="44">
        <v>42</v>
      </c>
      <c r="AY74" s="44">
        <v>0</v>
      </c>
      <c r="AZ74" s="44">
        <v>45</v>
      </c>
      <c r="BA74" s="44">
        <v>45</v>
      </c>
      <c r="BB74" s="25">
        <v>6</v>
      </c>
      <c r="BC74" s="44">
        <v>3</v>
      </c>
      <c r="BD74" s="79">
        <v>11</v>
      </c>
      <c r="BE74" s="124">
        <v>16</v>
      </c>
    </row>
    <row r="75" spans="1:57" ht="12.75">
      <c r="A75" s="25">
        <f t="shared" si="22"/>
        <v>4</v>
      </c>
      <c r="B75" s="25" t="s">
        <v>5</v>
      </c>
      <c r="C75" s="25">
        <v>56</v>
      </c>
      <c r="D75" s="25">
        <v>40</v>
      </c>
      <c r="E75" s="25"/>
      <c r="F75" s="25">
        <v>13</v>
      </c>
      <c r="G75" s="25">
        <v>24</v>
      </c>
      <c r="H75" s="25">
        <v>29</v>
      </c>
      <c r="I75" s="25">
        <v>74</v>
      </c>
      <c r="J75" s="25">
        <v>125</v>
      </c>
      <c r="K75" s="25">
        <v>53</v>
      </c>
      <c r="L75" s="25">
        <v>87</v>
      </c>
      <c r="M75" s="25">
        <v>153</v>
      </c>
      <c r="N75" s="25">
        <v>276</v>
      </c>
      <c r="O75" s="25">
        <v>221</v>
      </c>
      <c r="P75" s="25">
        <v>52</v>
      </c>
      <c r="Q75" s="25">
        <v>136</v>
      </c>
      <c r="R75" s="44">
        <v>75</v>
      </c>
      <c r="S75" s="44">
        <v>113</v>
      </c>
      <c r="T75" s="25">
        <f t="shared" si="23"/>
        <v>4</v>
      </c>
      <c r="U75" s="44">
        <v>94</v>
      </c>
      <c r="V75" s="44">
        <v>108</v>
      </c>
      <c r="W75" s="44">
        <v>68</v>
      </c>
      <c r="X75" s="44">
        <v>22</v>
      </c>
      <c r="Y75" s="44">
        <v>37</v>
      </c>
      <c r="Z75" s="44">
        <v>2</v>
      </c>
      <c r="AA75" s="44">
        <v>2</v>
      </c>
      <c r="AB75" s="44">
        <v>1</v>
      </c>
      <c r="AC75" s="44">
        <v>74</v>
      </c>
      <c r="AD75" s="44">
        <v>290</v>
      </c>
      <c r="AE75" s="44">
        <v>0</v>
      </c>
      <c r="AF75" s="44">
        <v>18</v>
      </c>
      <c r="AG75" s="44">
        <v>2</v>
      </c>
      <c r="AH75" s="44">
        <v>89</v>
      </c>
      <c r="AI75" s="44">
        <v>54</v>
      </c>
      <c r="AJ75" s="44">
        <v>108</v>
      </c>
      <c r="AK75" s="44">
        <v>211</v>
      </c>
      <c r="AL75" s="44">
        <v>52</v>
      </c>
      <c r="AM75" s="25">
        <f t="shared" si="24"/>
        <v>4</v>
      </c>
      <c r="AN75" s="44">
        <v>137</v>
      </c>
      <c r="AO75" s="44">
        <v>742</v>
      </c>
      <c r="AP75" s="44">
        <v>22</v>
      </c>
      <c r="AQ75" s="44">
        <v>19</v>
      </c>
      <c r="AR75" s="50">
        <v>13</v>
      </c>
      <c r="AS75" s="44">
        <v>15</v>
      </c>
      <c r="AT75" s="44">
        <v>20</v>
      </c>
      <c r="AU75" s="44">
        <v>18</v>
      </c>
      <c r="AV75" s="44">
        <v>13</v>
      </c>
      <c r="AW75" s="44">
        <v>43</v>
      </c>
      <c r="AX75" s="44">
        <v>73</v>
      </c>
      <c r="AY75" s="44">
        <v>148</v>
      </c>
      <c r="AZ75" s="44">
        <v>51</v>
      </c>
      <c r="BA75" s="44">
        <v>6</v>
      </c>
      <c r="BB75" s="25">
        <v>72</v>
      </c>
      <c r="BC75" s="44">
        <v>10</v>
      </c>
      <c r="BD75" s="79">
        <v>16</v>
      </c>
      <c r="BE75" s="124">
        <v>24</v>
      </c>
    </row>
    <row r="76" spans="1:57" ht="12.75">
      <c r="A76" s="25">
        <f t="shared" si="22"/>
        <v>5</v>
      </c>
      <c r="B76" s="25" t="s">
        <v>6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>
        <v>7</v>
      </c>
      <c r="R76" s="44">
        <v>0</v>
      </c>
      <c r="S76" s="44">
        <v>10</v>
      </c>
      <c r="T76" s="25">
        <f t="shared" si="23"/>
        <v>5</v>
      </c>
      <c r="U76" s="44">
        <v>2</v>
      </c>
      <c r="V76" s="44">
        <v>12</v>
      </c>
      <c r="W76" s="44">
        <v>0</v>
      </c>
      <c r="X76" s="44">
        <v>0</v>
      </c>
      <c r="Y76" s="44">
        <v>0</v>
      </c>
      <c r="Z76" s="44">
        <v>0</v>
      </c>
      <c r="AA76" s="44">
        <v>1</v>
      </c>
      <c r="AB76" s="44">
        <v>45</v>
      </c>
      <c r="AC76" s="44">
        <v>2</v>
      </c>
      <c r="AD76" s="44">
        <v>27</v>
      </c>
      <c r="AE76" s="44">
        <v>15</v>
      </c>
      <c r="AF76" s="44">
        <v>2</v>
      </c>
      <c r="AG76" s="44">
        <v>0</v>
      </c>
      <c r="AH76" s="44">
        <v>11</v>
      </c>
      <c r="AI76" s="44">
        <v>40</v>
      </c>
      <c r="AJ76" s="44">
        <v>3</v>
      </c>
      <c r="AK76" s="44">
        <v>3672</v>
      </c>
      <c r="AL76" s="44">
        <v>245</v>
      </c>
      <c r="AM76" s="25">
        <f t="shared" si="24"/>
        <v>5</v>
      </c>
      <c r="AN76" s="44">
        <v>269</v>
      </c>
      <c r="AO76" s="44">
        <v>592</v>
      </c>
      <c r="AP76" s="44">
        <v>43</v>
      </c>
      <c r="AQ76" s="44">
        <v>12</v>
      </c>
      <c r="AR76" s="50">
        <v>7</v>
      </c>
      <c r="AS76" s="44">
        <v>26</v>
      </c>
      <c r="AT76" s="44">
        <v>14</v>
      </c>
      <c r="AU76" s="44">
        <v>40</v>
      </c>
      <c r="AV76" s="44">
        <v>35</v>
      </c>
      <c r="AW76" s="44">
        <v>41</v>
      </c>
      <c r="AX76" s="44">
        <v>133</v>
      </c>
      <c r="AY76" s="44">
        <v>21</v>
      </c>
      <c r="AZ76" s="44">
        <v>44</v>
      </c>
      <c r="BA76" s="44">
        <v>2</v>
      </c>
      <c r="BB76" s="25">
        <v>10</v>
      </c>
      <c r="BC76" s="44">
        <v>4</v>
      </c>
      <c r="BD76" s="79">
        <v>14</v>
      </c>
      <c r="BE76" s="124">
        <v>16</v>
      </c>
    </row>
    <row r="77" spans="1:57" ht="12.75">
      <c r="A77" s="25">
        <f t="shared" si="22"/>
        <v>6</v>
      </c>
      <c r="B77" s="25" t="s">
        <v>7</v>
      </c>
      <c r="C77" s="25">
        <v>136</v>
      </c>
      <c r="D77" s="25">
        <v>77</v>
      </c>
      <c r="E77" s="25"/>
      <c r="F77" s="25">
        <v>18</v>
      </c>
      <c r="G77" s="25">
        <v>51</v>
      </c>
      <c r="H77" s="25">
        <v>59</v>
      </c>
      <c r="I77" s="25">
        <v>82</v>
      </c>
      <c r="J77" s="25">
        <v>57</v>
      </c>
      <c r="K77" s="25">
        <v>23</v>
      </c>
      <c r="L77" s="25">
        <v>46</v>
      </c>
      <c r="M77" s="25">
        <v>126</v>
      </c>
      <c r="N77" s="25">
        <v>13</v>
      </c>
      <c r="O77" s="25">
        <v>54</v>
      </c>
      <c r="P77" s="25">
        <v>49</v>
      </c>
      <c r="Q77" s="25">
        <v>22</v>
      </c>
      <c r="R77" s="44">
        <v>30</v>
      </c>
      <c r="S77" s="44">
        <v>33</v>
      </c>
      <c r="T77" s="25">
        <f t="shared" si="23"/>
        <v>6</v>
      </c>
      <c r="U77" s="44">
        <v>33</v>
      </c>
      <c r="V77" s="44">
        <v>52</v>
      </c>
      <c r="W77" s="44">
        <v>50</v>
      </c>
      <c r="X77" s="44">
        <v>33</v>
      </c>
      <c r="Y77" s="44">
        <v>29</v>
      </c>
      <c r="Z77" s="44">
        <v>47</v>
      </c>
      <c r="AA77" s="44">
        <v>24</v>
      </c>
      <c r="AB77" s="44">
        <v>33</v>
      </c>
      <c r="AC77" s="44">
        <v>57</v>
      </c>
      <c r="AD77" s="44">
        <v>53</v>
      </c>
      <c r="AE77" s="44">
        <v>37</v>
      </c>
      <c r="AF77" s="44">
        <v>45</v>
      </c>
      <c r="AG77" s="44">
        <v>72</v>
      </c>
      <c r="AH77" s="44">
        <v>160</v>
      </c>
      <c r="AI77" s="44">
        <v>161</v>
      </c>
      <c r="AJ77" s="44">
        <v>474</v>
      </c>
      <c r="AK77" s="44">
        <v>490</v>
      </c>
      <c r="AL77" s="44">
        <v>213</v>
      </c>
      <c r="AM77" s="25">
        <f t="shared" si="24"/>
        <v>6</v>
      </c>
      <c r="AN77" s="44">
        <v>300</v>
      </c>
      <c r="AO77" s="44">
        <v>490</v>
      </c>
      <c r="AP77" s="44">
        <v>269</v>
      </c>
      <c r="AQ77" s="44">
        <v>109</v>
      </c>
      <c r="AR77" s="50">
        <v>69</v>
      </c>
      <c r="AS77" s="44">
        <v>95</v>
      </c>
      <c r="AT77" s="44">
        <v>135</v>
      </c>
      <c r="AU77" s="44">
        <v>149</v>
      </c>
      <c r="AV77" s="44">
        <v>112</v>
      </c>
      <c r="AW77" s="44">
        <v>229</v>
      </c>
      <c r="AX77" s="44">
        <v>687</v>
      </c>
      <c r="AY77" s="44">
        <v>436</v>
      </c>
      <c r="AZ77" s="44">
        <v>68</v>
      </c>
      <c r="BA77" s="44">
        <v>156</v>
      </c>
      <c r="BB77" s="25">
        <v>94</v>
      </c>
      <c r="BC77" s="44">
        <v>95</v>
      </c>
      <c r="BD77" s="79">
        <v>97</v>
      </c>
      <c r="BE77" s="124">
        <v>143</v>
      </c>
    </row>
    <row r="78" spans="1:57" ht="12.75">
      <c r="A78" s="25">
        <f t="shared" si="22"/>
        <v>7</v>
      </c>
      <c r="B78" s="25" t="s">
        <v>8</v>
      </c>
      <c r="C78" s="25">
        <v>76</v>
      </c>
      <c r="D78" s="25">
        <v>60</v>
      </c>
      <c r="E78" s="25"/>
      <c r="F78" s="25">
        <v>51</v>
      </c>
      <c r="G78" s="25">
        <v>63</v>
      </c>
      <c r="H78" s="25">
        <v>26</v>
      </c>
      <c r="I78" s="25">
        <v>33</v>
      </c>
      <c r="J78" s="25">
        <v>30</v>
      </c>
      <c r="K78" s="25">
        <v>17</v>
      </c>
      <c r="L78" s="25">
        <v>42</v>
      </c>
      <c r="M78" s="25">
        <v>34</v>
      </c>
      <c r="N78" s="25">
        <v>51</v>
      </c>
      <c r="O78" s="25">
        <v>53</v>
      </c>
      <c r="P78" s="25">
        <v>34</v>
      </c>
      <c r="Q78" s="25">
        <v>27</v>
      </c>
      <c r="R78" s="44">
        <v>24</v>
      </c>
      <c r="S78" s="44">
        <v>15</v>
      </c>
      <c r="T78" s="25">
        <f t="shared" si="23"/>
        <v>7</v>
      </c>
      <c r="U78" s="44">
        <v>17</v>
      </c>
      <c r="V78" s="44">
        <v>23</v>
      </c>
      <c r="W78" s="44">
        <v>49</v>
      </c>
      <c r="X78" s="44">
        <v>12</v>
      </c>
      <c r="Y78" s="44">
        <v>8</v>
      </c>
      <c r="Z78" s="44">
        <v>3</v>
      </c>
      <c r="AA78" s="44">
        <v>24</v>
      </c>
      <c r="AB78" s="44">
        <v>5</v>
      </c>
      <c r="AC78" s="44">
        <v>15</v>
      </c>
      <c r="AD78" s="44">
        <v>1</v>
      </c>
      <c r="AE78" s="44">
        <v>10</v>
      </c>
      <c r="AF78" s="44">
        <v>69</v>
      </c>
      <c r="AG78" s="44">
        <v>40</v>
      </c>
      <c r="AH78" s="44">
        <v>236</v>
      </c>
      <c r="AI78" s="44">
        <v>397</v>
      </c>
      <c r="AJ78" s="44">
        <v>140</v>
      </c>
      <c r="AK78" s="44">
        <v>389</v>
      </c>
      <c r="AL78" s="44">
        <v>64</v>
      </c>
      <c r="AM78" s="25">
        <f t="shared" si="24"/>
        <v>7</v>
      </c>
      <c r="AN78" s="44">
        <v>62</v>
      </c>
      <c r="AO78" s="44">
        <v>972</v>
      </c>
      <c r="AP78" s="44">
        <v>554</v>
      </c>
      <c r="AQ78" s="44">
        <v>0</v>
      </c>
      <c r="AR78" s="50">
        <v>0</v>
      </c>
      <c r="AS78" s="44">
        <v>0</v>
      </c>
      <c r="AT78" s="44">
        <v>0</v>
      </c>
      <c r="AU78" s="44">
        <v>0</v>
      </c>
      <c r="AV78" s="44">
        <v>43</v>
      </c>
      <c r="AW78" s="44">
        <v>58</v>
      </c>
      <c r="AX78" s="44">
        <v>112</v>
      </c>
      <c r="AY78" s="44">
        <v>195</v>
      </c>
      <c r="AZ78" s="44">
        <v>86</v>
      </c>
      <c r="BA78" s="44">
        <v>150</v>
      </c>
      <c r="BB78" s="25">
        <v>153</v>
      </c>
      <c r="BC78" s="44">
        <v>164</v>
      </c>
      <c r="BD78" s="79">
        <v>101</v>
      </c>
      <c r="BE78" s="124">
        <v>192</v>
      </c>
    </row>
    <row r="79" spans="1:57" ht="12.75">
      <c r="A79" s="25">
        <f t="shared" si="22"/>
        <v>8</v>
      </c>
      <c r="B79" s="25" t="s">
        <v>9</v>
      </c>
      <c r="C79" s="25">
        <v>68</v>
      </c>
      <c r="D79" s="25">
        <v>133</v>
      </c>
      <c r="E79" s="25"/>
      <c r="F79" s="25">
        <v>50</v>
      </c>
      <c r="G79" s="25">
        <v>29</v>
      </c>
      <c r="H79" s="25">
        <v>38</v>
      </c>
      <c r="I79" s="25">
        <v>43</v>
      </c>
      <c r="J79" s="25">
        <v>24</v>
      </c>
      <c r="K79" s="25">
        <v>4</v>
      </c>
      <c r="L79" s="25">
        <v>29</v>
      </c>
      <c r="M79" s="25">
        <v>56</v>
      </c>
      <c r="N79" s="25">
        <v>60</v>
      </c>
      <c r="O79" s="25">
        <v>105</v>
      </c>
      <c r="P79" s="25">
        <v>33</v>
      </c>
      <c r="Q79" s="25">
        <v>40</v>
      </c>
      <c r="R79" s="44">
        <v>22</v>
      </c>
      <c r="S79" s="44">
        <v>35</v>
      </c>
      <c r="T79" s="25">
        <f t="shared" si="23"/>
        <v>8</v>
      </c>
      <c r="U79" s="44">
        <v>38</v>
      </c>
      <c r="V79" s="44">
        <v>9</v>
      </c>
      <c r="W79" s="44">
        <v>73</v>
      </c>
      <c r="X79" s="44">
        <v>11</v>
      </c>
      <c r="Y79" s="44">
        <v>7</v>
      </c>
      <c r="Z79" s="44">
        <v>10</v>
      </c>
      <c r="AA79" s="44">
        <v>8</v>
      </c>
      <c r="AB79" s="44">
        <v>16</v>
      </c>
      <c r="AC79" s="44">
        <v>5</v>
      </c>
      <c r="AD79" s="44">
        <v>59</v>
      </c>
      <c r="AE79" s="44">
        <v>38</v>
      </c>
      <c r="AF79" s="44">
        <v>159</v>
      </c>
      <c r="AG79" s="44">
        <v>4</v>
      </c>
      <c r="AH79" s="44">
        <v>5</v>
      </c>
      <c r="AI79" s="44">
        <v>408</v>
      </c>
      <c r="AJ79" s="44">
        <v>169</v>
      </c>
      <c r="AK79" s="44">
        <v>1027</v>
      </c>
      <c r="AL79" s="44">
        <v>426</v>
      </c>
      <c r="AM79" s="25">
        <f t="shared" si="24"/>
        <v>8</v>
      </c>
      <c r="AN79" s="44">
        <v>330</v>
      </c>
      <c r="AO79" s="44">
        <v>840</v>
      </c>
      <c r="AP79" s="44">
        <v>342</v>
      </c>
      <c r="AQ79" s="44">
        <v>25</v>
      </c>
      <c r="AR79" s="50">
        <v>0</v>
      </c>
      <c r="AS79" s="44">
        <v>72</v>
      </c>
      <c r="AT79" s="44">
        <v>91</v>
      </c>
      <c r="AU79" s="44">
        <v>121</v>
      </c>
      <c r="AV79" s="44">
        <v>251</v>
      </c>
      <c r="AW79" s="44">
        <v>204</v>
      </c>
      <c r="AX79" s="44">
        <v>192</v>
      </c>
      <c r="AY79" s="44">
        <v>176</v>
      </c>
      <c r="AZ79" s="44">
        <v>126</v>
      </c>
      <c r="BA79" s="44">
        <v>102</v>
      </c>
      <c r="BB79" s="25">
        <v>101</v>
      </c>
      <c r="BC79" s="44">
        <v>80</v>
      </c>
      <c r="BD79" s="79">
        <v>94</v>
      </c>
      <c r="BE79" s="124">
        <v>123</v>
      </c>
    </row>
    <row r="80" spans="1:57" ht="12.75">
      <c r="A80" s="25">
        <f t="shared" si="22"/>
        <v>9</v>
      </c>
      <c r="B80" s="25" t="s">
        <v>10</v>
      </c>
      <c r="C80" s="25">
        <v>84</v>
      </c>
      <c r="D80" s="25">
        <v>92</v>
      </c>
      <c r="E80" s="25"/>
      <c r="F80" s="25">
        <v>75</v>
      </c>
      <c r="G80" s="25">
        <v>66</v>
      </c>
      <c r="H80" s="25">
        <v>109</v>
      </c>
      <c r="I80" s="25">
        <v>152</v>
      </c>
      <c r="J80" s="25">
        <v>154</v>
      </c>
      <c r="K80" s="25">
        <v>75</v>
      </c>
      <c r="L80" s="25">
        <v>201</v>
      </c>
      <c r="M80" s="25">
        <v>157</v>
      </c>
      <c r="N80" s="25">
        <v>130</v>
      </c>
      <c r="O80" s="25">
        <v>73</v>
      </c>
      <c r="P80" s="25">
        <v>62</v>
      </c>
      <c r="Q80" s="25">
        <v>50</v>
      </c>
      <c r="R80" s="44">
        <v>43</v>
      </c>
      <c r="S80" s="44">
        <v>33</v>
      </c>
      <c r="T80" s="25">
        <f t="shared" si="23"/>
        <v>9</v>
      </c>
      <c r="U80" s="44">
        <v>19</v>
      </c>
      <c r="V80" s="44">
        <v>52</v>
      </c>
      <c r="W80" s="44">
        <v>50</v>
      </c>
      <c r="X80" s="44">
        <v>19</v>
      </c>
      <c r="Y80" s="44">
        <v>58</v>
      </c>
      <c r="Z80" s="44">
        <v>41</v>
      </c>
      <c r="AA80" s="44">
        <v>13</v>
      </c>
      <c r="AB80" s="44">
        <v>47</v>
      </c>
      <c r="AC80" s="44">
        <v>20</v>
      </c>
      <c r="AD80" s="44">
        <v>63</v>
      </c>
      <c r="AE80" s="44">
        <v>233</v>
      </c>
      <c r="AF80" s="44">
        <v>24</v>
      </c>
      <c r="AG80" s="44">
        <v>36</v>
      </c>
      <c r="AH80" s="44">
        <v>126</v>
      </c>
      <c r="AI80" s="44">
        <v>358</v>
      </c>
      <c r="AJ80" s="44">
        <v>110</v>
      </c>
      <c r="AK80" s="44">
        <v>273</v>
      </c>
      <c r="AL80" s="44">
        <v>321</v>
      </c>
      <c r="AM80" s="25">
        <f t="shared" si="24"/>
        <v>9</v>
      </c>
      <c r="AN80" s="44">
        <v>1765</v>
      </c>
      <c r="AO80" s="44">
        <v>488</v>
      </c>
      <c r="AP80" s="44">
        <v>65</v>
      </c>
      <c r="AQ80" s="44">
        <v>36</v>
      </c>
      <c r="AR80" s="50">
        <v>20</v>
      </c>
      <c r="AS80" s="44">
        <v>39</v>
      </c>
      <c r="AT80" s="44">
        <v>0</v>
      </c>
      <c r="AU80" s="44">
        <v>13</v>
      </c>
      <c r="AV80" s="44">
        <v>85</v>
      </c>
      <c r="AW80" s="44">
        <v>235</v>
      </c>
      <c r="AX80" s="44">
        <v>1439</v>
      </c>
      <c r="AY80" s="44">
        <v>50</v>
      </c>
      <c r="AZ80" s="44">
        <v>50</v>
      </c>
      <c r="BA80" s="44">
        <v>77</v>
      </c>
      <c r="BB80" s="25">
        <v>74</v>
      </c>
      <c r="BC80" s="44">
        <v>144</v>
      </c>
      <c r="BD80" s="79">
        <v>35</v>
      </c>
      <c r="BE80" s="124">
        <v>72</v>
      </c>
    </row>
    <row r="81" spans="1:57" ht="12.75">
      <c r="A81" s="25">
        <f t="shared" si="22"/>
        <v>10</v>
      </c>
      <c r="B81" s="25" t="s">
        <v>11</v>
      </c>
      <c r="C81" s="25">
        <v>166</v>
      </c>
      <c r="D81" s="25">
        <v>189</v>
      </c>
      <c r="E81" s="25"/>
      <c r="F81" s="25">
        <v>43</v>
      </c>
      <c r="G81" s="25">
        <v>103</v>
      </c>
      <c r="H81" s="25">
        <v>184</v>
      </c>
      <c r="I81" s="25">
        <v>74</v>
      </c>
      <c r="J81" s="25">
        <v>104</v>
      </c>
      <c r="K81" s="25">
        <v>34</v>
      </c>
      <c r="L81" s="25">
        <v>121</v>
      </c>
      <c r="M81" s="25">
        <v>154</v>
      </c>
      <c r="N81" s="25">
        <v>151</v>
      </c>
      <c r="O81" s="25">
        <v>100</v>
      </c>
      <c r="P81" s="25">
        <v>87</v>
      </c>
      <c r="Q81" s="25">
        <v>63</v>
      </c>
      <c r="R81" s="44">
        <v>80</v>
      </c>
      <c r="S81" s="44">
        <v>25</v>
      </c>
      <c r="T81" s="25">
        <f t="shared" si="23"/>
        <v>10</v>
      </c>
      <c r="U81" s="44">
        <v>53</v>
      </c>
      <c r="V81" s="44">
        <v>36</v>
      </c>
      <c r="W81" s="44">
        <v>113</v>
      </c>
      <c r="X81" s="44">
        <v>18</v>
      </c>
      <c r="Y81" s="44">
        <v>13</v>
      </c>
      <c r="Z81" s="44">
        <v>35</v>
      </c>
      <c r="AA81" s="44">
        <v>16</v>
      </c>
      <c r="AB81" s="44">
        <v>9</v>
      </c>
      <c r="AC81" s="44">
        <v>9</v>
      </c>
      <c r="AD81" s="44">
        <v>44</v>
      </c>
      <c r="AE81" s="44">
        <v>4</v>
      </c>
      <c r="AF81" s="44">
        <v>26</v>
      </c>
      <c r="AG81" s="44">
        <v>31</v>
      </c>
      <c r="AH81" s="44">
        <v>43</v>
      </c>
      <c r="AI81" s="44">
        <v>138</v>
      </c>
      <c r="AJ81" s="44">
        <v>195</v>
      </c>
      <c r="AK81" s="44">
        <v>1073</v>
      </c>
      <c r="AL81" s="44">
        <v>102</v>
      </c>
      <c r="AM81" s="25">
        <f t="shared" si="24"/>
        <v>10</v>
      </c>
      <c r="AN81" s="44">
        <v>109</v>
      </c>
      <c r="AO81" s="44">
        <v>236</v>
      </c>
      <c r="AP81" s="44">
        <v>984</v>
      </c>
      <c r="AQ81" s="44">
        <v>265</v>
      </c>
      <c r="AR81" s="50">
        <v>387</v>
      </c>
      <c r="AS81" s="44">
        <v>198</v>
      </c>
      <c r="AT81" s="44">
        <v>101</v>
      </c>
      <c r="AU81" s="44">
        <v>48</v>
      </c>
      <c r="AV81" s="44">
        <v>277</v>
      </c>
      <c r="AW81" s="44">
        <v>904</v>
      </c>
      <c r="AX81" s="44">
        <v>304</v>
      </c>
      <c r="AY81" s="44">
        <v>774</v>
      </c>
      <c r="AZ81" s="44">
        <v>322</v>
      </c>
      <c r="BA81" s="44">
        <v>224</v>
      </c>
      <c r="BB81" s="25">
        <v>280</v>
      </c>
      <c r="BC81" s="44">
        <v>302</v>
      </c>
      <c r="BD81" s="79">
        <v>242</v>
      </c>
      <c r="BE81" s="124">
        <v>331</v>
      </c>
    </row>
    <row r="82" spans="1:57" ht="12.75">
      <c r="A82" s="25">
        <f t="shared" si="22"/>
        <v>11</v>
      </c>
      <c r="B82" s="25" t="s">
        <v>12</v>
      </c>
      <c r="C82" s="25"/>
      <c r="D82" s="25"/>
      <c r="E82" s="25"/>
      <c r="F82" s="25">
        <v>27</v>
      </c>
      <c r="G82" s="25">
        <v>61</v>
      </c>
      <c r="H82" s="25">
        <v>79</v>
      </c>
      <c r="I82" s="25">
        <v>81</v>
      </c>
      <c r="J82" s="25">
        <v>40</v>
      </c>
      <c r="K82" s="25">
        <v>24</v>
      </c>
      <c r="L82" s="25">
        <v>105</v>
      </c>
      <c r="M82" s="25">
        <v>103</v>
      </c>
      <c r="N82" s="25">
        <v>114</v>
      </c>
      <c r="O82" s="25">
        <v>82</v>
      </c>
      <c r="P82" s="25">
        <v>41</v>
      </c>
      <c r="Q82" s="25">
        <v>31</v>
      </c>
      <c r="R82" s="44">
        <v>33</v>
      </c>
      <c r="S82" s="44">
        <v>34</v>
      </c>
      <c r="T82" s="25">
        <f t="shared" si="23"/>
        <v>11</v>
      </c>
      <c r="U82" s="44">
        <v>45</v>
      </c>
      <c r="V82" s="44">
        <v>76</v>
      </c>
      <c r="W82" s="44">
        <v>134</v>
      </c>
      <c r="X82" s="44">
        <v>31</v>
      </c>
      <c r="Y82" s="44">
        <v>38</v>
      </c>
      <c r="Z82" s="44">
        <v>62</v>
      </c>
      <c r="AA82" s="44">
        <v>45</v>
      </c>
      <c r="AB82" s="44">
        <v>40</v>
      </c>
      <c r="AC82" s="44">
        <v>92</v>
      </c>
      <c r="AD82" s="44">
        <v>77</v>
      </c>
      <c r="AE82" s="44">
        <v>33</v>
      </c>
      <c r="AF82" s="44">
        <v>96</v>
      </c>
      <c r="AG82" s="44">
        <v>59</v>
      </c>
      <c r="AH82" s="44">
        <v>65</v>
      </c>
      <c r="AI82" s="44">
        <v>143</v>
      </c>
      <c r="AJ82" s="44">
        <v>430</v>
      </c>
      <c r="AK82" s="44">
        <v>1740</v>
      </c>
      <c r="AL82" s="44">
        <v>160</v>
      </c>
      <c r="AM82" s="25">
        <f t="shared" si="24"/>
        <v>11</v>
      </c>
      <c r="AN82" s="44">
        <v>256</v>
      </c>
      <c r="AO82" s="44">
        <v>330</v>
      </c>
      <c r="AP82" s="44">
        <v>405</v>
      </c>
      <c r="AQ82" s="44">
        <v>246</v>
      </c>
      <c r="AR82" s="50">
        <v>121</v>
      </c>
      <c r="AS82" s="44">
        <v>212</v>
      </c>
      <c r="AT82" s="44">
        <v>145</v>
      </c>
      <c r="AU82" s="44">
        <v>335</v>
      </c>
      <c r="AV82" s="44">
        <v>513</v>
      </c>
      <c r="AW82" s="44">
        <v>464</v>
      </c>
      <c r="AX82" s="44">
        <v>268</v>
      </c>
      <c r="AY82" s="44">
        <v>425</v>
      </c>
      <c r="AZ82" s="44">
        <v>174</v>
      </c>
      <c r="BA82" s="44">
        <v>131</v>
      </c>
      <c r="BB82" s="25">
        <v>153</v>
      </c>
      <c r="BC82" s="44">
        <v>91</v>
      </c>
      <c r="BD82" s="79">
        <v>87</v>
      </c>
      <c r="BE82" s="124">
        <v>157</v>
      </c>
    </row>
    <row r="83" spans="1:57" ht="12.75">
      <c r="A83" s="25">
        <f t="shared" si="22"/>
        <v>12</v>
      </c>
      <c r="B83" s="25" t="s">
        <v>13</v>
      </c>
      <c r="C83" s="25">
        <v>96</v>
      </c>
      <c r="D83" s="25">
        <v>49</v>
      </c>
      <c r="E83" s="25"/>
      <c r="F83" s="25">
        <v>33</v>
      </c>
      <c r="G83" s="25">
        <v>45</v>
      </c>
      <c r="H83" s="25">
        <v>47</v>
      </c>
      <c r="I83" s="25">
        <v>27</v>
      </c>
      <c r="J83" s="25">
        <v>71</v>
      </c>
      <c r="K83" s="25">
        <v>22</v>
      </c>
      <c r="L83" s="25">
        <v>77</v>
      </c>
      <c r="M83" s="25">
        <v>140</v>
      </c>
      <c r="N83" s="25">
        <v>64</v>
      </c>
      <c r="O83" s="25">
        <v>112</v>
      </c>
      <c r="P83" s="25">
        <v>38</v>
      </c>
      <c r="Q83" s="25">
        <v>48</v>
      </c>
      <c r="R83" s="44">
        <v>70</v>
      </c>
      <c r="S83" s="44">
        <v>18</v>
      </c>
      <c r="T83" s="25">
        <f t="shared" si="23"/>
        <v>12</v>
      </c>
      <c r="U83" s="44">
        <v>48</v>
      </c>
      <c r="V83" s="44">
        <v>46</v>
      </c>
      <c r="W83" s="44">
        <v>84</v>
      </c>
      <c r="X83" s="44">
        <v>19</v>
      </c>
      <c r="Y83" s="44">
        <v>31</v>
      </c>
      <c r="Z83" s="44">
        <v>36</v>
      </c>
      <c r="AA83" s="44">
        <v>18</v>
      </c>
      <c r="AB83" s="44">
        <v>12</v>
      </c>
      <c r="AC83" s="44">
        <v>13</v>
      </c>
      <c r="AD83" s="44">
        <v>19</v>
      </c>
      <c r="AE83" s="44">
        <v>75</v>
      </c>
      <c r="AF83" s="44">
        <v>165</v>
      </c>
      <c r="AG83" s="44">
        <v>74</v>
      </c>
      <c r="AH83" s="44">
        <v>63</v>
      </c>
      <c r="AI83" s="44">
        <v>266</v>
      </c>
      <c r="AJ83" s="44">
        <v>112</v>
      </c>
      <c r="AK83" s="44">
        <v>100</v>
      </c>
      <c r="AL83" s="44">
        <v>160</v>
      </c>
      <c r="AM83" s="25">
        <f t="shared" si="24"/>
        <v>12</v>
      </c>
      <c r="AN83" s="44">
        <v>193</v>
      </c>
      <c r="AO83" s="44">
        <v>231</v>
      </c>
      <c r="AP83" s="44">
        <v>215</v>
      </c>
      <c r="AQ83" s="44">
        <v>69</v>
      </c>
      <c r="AR83" s="50">
        <v>309</v>
      </c>
      <c r="AS83" s="44">
        <v>303</v>
      </c>
      <c r="AT83" s="44">
        <v>8</v>
      </c>
      <c r="AU83" s="44">
        <v>44</v>
      </c>
      <c r="AV83" s="44">
        <v>49</v>
      </c>
      <c r="AW83" s="44">
        <v>270</v>
      </c>
      <c r="AX83" s="44">
        <v>99</v>
      </c>
      <c r="AY83" s="44">
        <v>8</v>
      </c>
      <c r="AZ83" s="44">
        <v>74</v>
      </c>
      <c r="BA83" s="44">
        <v>85</v>
      </c>
      <c r="BB83" s="25">
        <v>123</v>
      </c>
      <c r="BC83" s="44">
        <v>94</v>
      </c>
      <c r="BD83" s="79">
        <v>124</v>
      </c>
      <c r="BE83" s="124">
        <v>93</v>
      </c>
    </row>
    <row r="84" spans="1:57" ht="12.75">
      <c r="A84" s="25">
        <f t="shared" si="22"/>
        <v>13</v>
      </c>
      <c r="B84" s="25" t="s">
        <v>14</v>
      </c>
      <c r="C84" s="25">
        <v>136</v>
      </c>
      <c r="D84" s="25">
        <v>118</v>
      </c>
      <c r="E84" s="25"/>
      <c r="F84" s="25">
        <v>33</v>
      </c>
      <c r="G84" s="25">
        <v>78</v>
      </c>
      <c r="H84" s="25">
        <v>95</v>
      </c>
      <c r="I84" s="25">
        <v>183</v>
      </c>
      <c r="J84" s="25">
        <v>99</v>
      </c>
      <c r="K84" s="25">
        <v>21</v>
      </c>
      <c r="L84" s="25">
        <v>168</v>
      </c>
      <c r="M84" s="25">
        <v>125</v>
      </c>
      <c r="N84" s="25">
        <v>94</v>
      </c>
      <c r="O84" s="25">
        <v>90</v>
      </c>
      <c r="P84" s="25">
        <v>55</v>
      </c>
      <c r="Q84" s="25">
        <v>88</v>
      </c>
      <c r="R84" s="44">
        <v>38</v>
      </c>
      <c r="S84" s="44">
        <v>14</v>
      </c>
      <c r="T84" s="25">
        <f t="shared" si="23"/>
        <v>13</v>
      </c>
      <c r="U84" s="44">
        <v>51</v>
      </c>
      <c r="V84" s="44">
        <v>69</v>
      </c>
      <c r="W84" s="44">
        <v>92</v>
      </c>
      <c r="X84" s="44">
        <v>68</v>
      </c>
      <c r="Y84" s="44">
        <v>159</v>
      </c>
      <c r="Z84" s="44">
        <v>101</v>
      </c>
      <c r="AA84" s="44">
        <v>24</v>
      </c>
      <c r="AB84" s="44">
        <v>97</v>
      </c>
      <c r="AC84" s="44">
        <v>84</v>
      </c>
      <c r="AD84" s="44">
        <v>269</v>
      </c>
      <c r="AE84" s="44">
        <v>180</v>
      </c>
      <c r="AF84" s="44">
        <v>25</v>
      </c>
      <c r="AG84" s="44">
        <v>86</v>
      </c>
      <c r="AH84" s="44">
        <v>15</v>
      </c>
      <c r="AI84" s="44">
        <v>84</v>
      </c>
      <c r="AJ84" s="44">
        <v>72</v>
      </c>
      <c r="AK84" s="44">
        <v>986</v>
      </c>
      <c r="AL84" s="44">
        <v>384</v>
      </c>
      <c r="AM84" s="25">
        <f t="shared" si="24"/>
        <v>13</v>
      </c>
      <c r="AN84" s="44">
        <v>279</v>
      </c>
      <c r="AO84" s="44">
        <v>405</v>
      </c>
      <c r="AP84" s="44">
        <v>46</v>
      </c>
      <c r="AQ84" s="44">
        <v>15</v>
      </c>
      <c r="AR84" s="50">
        <v>10</v>
      </c>
      <c r="AS84" s="44">
        <v>40</v>
      </c>
      <c r="AT84" s="44">
        <v>50</v>
      </c>
      <c r="AU84" s="44">
        <v>25</v>
      </c>
      <c r="AV84" s="44">
        <v>101</v>
      </c>
      <c r="AW84" s="44">
        <v>118</v>
      </c>
      <c r="AX84" s="44">
        <v>93</v>
      </c>
      <c r="AY84" s="44">
        <v>38</v>
      </c>
      <c r="AZ84" s="44">
        <v>23</v>
      </c>
      <c r="BA84" s="44">
        <v>27</v>
      </c>
      <c r="BB84" s="25">
        <v>54</v>
      </c>
      <c r="BC84" s="44">
        <v>94</v>
      </c>
      <c r="BD84" s="79">
        <v>142</v>
      </c>
      <c r="BE84" s="124">
        <v>130</v>
      </c>
    </row>
    <row r="85" spans="1:57" ht="12.75">
      <c r="A85" s="25">
        <f t="shared" si="22"/>
        <v>14</v>
      </c>
      <c r="B85" s="25" t="s">
        <v>15</v>
      </c>
      <c r="C85" s="25">
        <v>142</v>
      </c>
      <c r="D85" s="25">
        <v>74</v>
      </c>
      <c r="E85" s="25"/>
      <c r="F85" s="25">
        <v>27</v>
      </c>
      <c r="G85" s="25">
        <v>71</v>
      </c>
      <c r="H85" s="25">
        <v>71</v>
      </c>
      <c r="I85" s="25">
        <v>76</v>
      </c>
      <c r="J85" s="25">
        <v>94</v>
      </c>
      <c r="K85" s="25">
        <v>29</v>
      </c>
      <c r="L85" s="25">
        <v>100</v>
      </c>
      <c r="M85" s="25">
        <v>131</v>
      </c>
      <c r="N85" s="25">
        <v>83</v>
      </c>
      <c r="O85" s="25">
        <v>67</v>
      </c>
      <c r="P85" s="25">
        <v>78</v>
      </c>
      <c r="Q85" s="25">
        <v>91</v>
      </c>
      <c r="R85" s="44">
        <v>51</v>
      </c>
      <c r="S85" s="44">
        <v>37</v>
      </c>
      <c r="T85" s="25">
        <f t="shared" si="23"/>
        <v>14</v>
      </c>
      <c r="U85" s="44">
        <v>53</v>
      </c>
      <c r="V85" s="44">
        <v>53</v>
      </c>
      <c r="W85" s="44">
        <v>72</v>
      </c>
      <c r="X85" s="44">
        <v>24</v>
      </c>
      <c r="Y85" s="44">
        <v>32</v>
      </c>
      <c r="Z85" s="44">
        <v>23</v>
      </c>
      <c r="AA85" s="44">
        <v>20</v>
      </c>
      <c r="AB85" s="44">
        <v>11</v>
      </c>
      <c r="AC85" s="44">
        <v>37</v>
      </c>
      <c r="AD85" s="44">
        <v>128</v>
      </c>
      <c r="AE85" s="44">
        <v>77</v>
      </c>
      <c r="AF85" s="44">
        <v>88</v>
      </c>
      <c r="AG85" s="44">
        <v>70</v>
      </c>
      <c r="AH85" s="44">
        <v>87</v>
      </c>
      <c r="AI85" s="44">
        <v>187</v>
      </c>
      <c r="AJ85" s="44">
        <v>56</v>
      </c>
      <c r="AK85" s="44">
        <v>258</v>
      </c>
      <c r="AL85" s="44">
        <v>38</v>
      </c>
      <c r="AM85" s="25">
        <f t="shared" si="24"/>
        <v>14</v>
      </c>
      <c r="AN85" s="44">
        <v>18</v>
      </c>
      <c r="AO85" s="44">
        <v>603</v>
      </c>
      <c r="AP85" s="44">
        <v>46</v>
      </c>
      <c r="AQ85" s="44">
        <v>66</v>
      </c>
      <c r="AR85" s="50">
        <v>87</v>
      </c>
      <c r="AS85" s="44">
        <v>20</v>
      </c>
      <c r="AT85" s="44">
        <v>111</v>
      </c>
      <c r="AU85" s="44">
        <v>128</v>
      </c>
      <c r="AV85" s="44">
        <v>197</v>
      </c>
      <c r="AW85" s="44">
        <v>223</v>
      </c>
      <c r="AX85" s="44">
        <v>822</v>
      </c>
      <c r="AY85" s="44">
        <v>230</v>
      </c>
      <c r="AZ85" s="44">
        <v>111</v>
      </c>
      <c r="BA85" s="44">
        <v>208</v>
      </c>
      <c r="BB85" s="25">
        <v>85</v>
      </c>
      <c r="BC85" s="44">
        <v>144</v>
      </c>
      <c r="BD85" s="79">
        <v>71</v>
      </c>
      <c r="BE85" s="124">
        <v>42</v>
      </c>
    </row>
    <row r="86" spans="1:57" ht="12.75">
      <c r="A86" s="25">
        <f t="shared" si="22"/>
        <v>15</v>
      </c>
      <c r="B86" s="25" t="s">
        <v>16</v>
      </c>
      <c r="C86" s="25">
        <v>80</v>
      </c>
      <c r="D86" s="25">
        <v>74</v>
      </c>
      <c r="E86" s="25"/>
      <c r="F86" s="25">
        <v>22</v>
      </c>
      <c r="G86" s="25">
        <v>30</v>
      </c>
      <c r="H86" s="25">
        <v>37</v>
      </c>
      <c r="I86" s="25">
        <v>65</v>
      </c>
      <c r="J86" s="25">
        <v>103</v>
      </c>
      <c r="K86" s="25">
        <v>25</v>
      </c>
      <c r="L86" s="25">
        <v>83</v>
      </c>
      <c r="M86" s="25">
        <v>79</v>
      </c>
      <c r="N86" s="25">
        <v>190</v>
      </c>
      <c r="O86" s="25">
        <v>169</v>
      </c>
      <c r="P86" s="25">
        <v>109</v>
      </c>
      <c r="Q86" s="25">
        <v>177</v>
      </c>
      <c r="R86" s="44">
        <v>261</v>
      </c>
      <c r="S86" s="44">
        <v>123</v>
      </c>
      <c r="T86" s="25">
        <f t="shared" si="23"/>
        <v>15</v>
      </c>
      <c r="U86" s="44">
        <v>109</v>
      </c>
      <c r="V86" s="44">
        <v>151</v>
      </c>
      <c r="W86" s="44">
        <v>154</v>
      </c>
      <c r="X86" s="44">
        <v>42</v>
      </c>
      <c r="Y86" s="44">
        <v>38</v>
      </c>
      <c r="Z86" s="44">
        <v>52</v>
      </c>
      <c r="AA86" s="44">
        <v>27</v>
      </c>
      <c r="AB86" s="44">
        <v>78</v>
      </c>
      <c r="AC86" s="44">
        <v>42</v>
      </c>
      <c r="AD86" s="44">
        <v>124</v>
      </c>
      <c r="AE86" s="44">
        <v>300</v>
      </c>
      <c r="AF86" s="44">
        <v>15</v>
      </c>
      <c r="AG86" s="44">
        <v>41</v>
      </c>
      <c r="AH86" s="44">
        <v>34</v>
      </c>
      <c r="AI86" s="44">
        <v>80</v>
      </c>
      <c r="AJ86" s="44">
        <v>46</v>
      </c>
      <c r="AK86" s="44">
        <v>411</v>
      </c>
      <c r="AL86" s="44">
        <v>120</v>
      </c>
      <c r="AM86" s="25">
        <f t="shared" si="24"/>
        <v>15</v>
      </c>
      <c r="AN86" s="44">
        <v>183</v>
      </c>
      <c r="AO86" s="44">
        <v>522</v>
      </c>
      <c r="AP86" s="44">
        <v>600</v>
      </c>
      <c r="AQ86" s="44">
        <v>17</v>
      </c>
      <c r="AR86" s="50">
        <v>0</v>
      </c>
      <c r="AS86" s="44">
        <v>56</v>
      </c>
      <c r="AT86" s="44">
        <v>5</v>
      </c>
      <c r="AU86" s="44">
        <v>56</v>
      </c>
      <c r="AV86" s="44">
        <v>64</v>
      </c>
      <c r="AW86" s="44">
        <v>842</v>
      </c>
      <c r="AX86" s="44">
        <v>448</v>
      </c>
      <c r="AY86" s="44">
        <v>74</v>
      </c>
      <c r="AZ86" s="44">
        <v>43</v>
      </c>
      <c r="BA86" s="44">
        <v>121</v>
      </c>
      <c r="BB86" s="25">
        <v>86</v>
      </c>
      <c r="BC86" s="44">
        <v>93</v>
      </c>
      <c r="BD86" s="79">
        <v>95</v>
      </c>
      <c r="BE86" s="124">
        <v>93</v>
      </c>
    </row>
    <row r="87" spans="1:57" ht="12.75">
      <c r="A87" s="25">
        <f t="shared" si="22"/>
        <v>16</v>
      </c>
      <c r="B87" s="25" t="s">
        <v>17</v>
      </c>
      <c r="C87" s="25">
        <v>53</v>
      </c>
      <c r="D87" s="25">
        <v>74</v>
      </c>
      <c r="E87" s="25"/>
      <c r="F87" s="25">
        <v>3</v>
      </c>
      <c r="G87" s="25">
        <v>70</v>
      </c>
      <c r="H87" s="25">
        <v>67</v>
      </c>
      <c r="I87" s="25">
        <v>50</v>
      </c>
      <c r="J87" s="25">
        <v>144</v>
      </c>
      <c r="K87" s="25">
        <v>31</v>
      </c>
      <c r="L87" s="25">
        <v>45</v>
      </c>
      <c r="M87" s="25">
        <v>25</v>
      </c>
      <c r="N87" s="25">
        <v>21</v>
      </c>
      <c r="O87" s="25">
        <v>53</v>
      </c>
      <c r="P87" s="25">
        <v>20</v>
      </c>
      <c r="Q87" s="25">
        <v>21</v>
      </c>
      <c r="R87" s="44">
        <v>19</v>
      </c>
      <c r="S87" s="44">
        <v>10</v>
      </c>
      <c r="T87" s="25">
        <f t="shared" si="23"/>
        <v>16</v>
      </c>
      <c r="U87" s="44">
        <v>12</v>
      </c>
      <c r="V87" s="44">
        <v>32</v>
      </c>
      <c r="W87" s="44">
        <v>21</v>
      </c>
      <c r="X87" s="44">
        <v>20</v>
      </c>
      <c r="Y87" s="44">
        <v>18</v>
      </c>
      <c r="Z87" s="44">
        <v>9</v>
      </c>
      <c r="AA87" s="44">
        <v>8</v>
      </c>
      <c r="AB87" s="44">
        <v>14</v>
      </c>
      <c r="AC87" s="44">
        <v>16</v>
      </c>
      <c r="AD87" s="44">
        <v>68</v>
      </c>
      <c r="AE87" s="44">
        <v>89</v>
      </c>
      <c r="AF87" s="44">
        <v>35</v>
      </c>
      <c r="AG87" s="44">
        <v>31</v>
      </c>
      <c r="AH87" s="44">
        <v>68</v>
      </c>
      <c r="AI87" s="44">
        <v>237</v>
      </c>
      <c r="AJ87" s="44">
        <v>245</v>
      </c>
      <c r="AK87" s="44">
        <v>744</v>
      </c>
      <c r="AL87" s="44">
        <v>312</v>
      </c>
      <c r="AM87" s="25">
        <f t="shared" si="24"/>
        <v>16</v>
      </c>
      <c r="AN87" s="44">
        <v>546</v>
      </c>
      <c r="AO87" s="44">
        <v>286</v>
      </c>
      <c r="AP87" s="44">
        <v>51</v>
      </c>
      <c r="AQ87" s="44">
        <v>21</v>
      </c>
      <c r="AR87" s="50">
        <v>17</v>
      </c>
      <c r="AS87" s="44">
        <v>4</v>
      </c>
      <c r="AT87" s="44">
        <v>57</v>
      </c>
      <c r="AU87" s="44">
        <v>81</v>
      </c>
      <c r="AV87" s="44">
        <v>155</v>
      </c>
      <c r="AW87" s="44">
        <v>438</v>
      </c>
      <c r="AX87" s="44">
        <v>161</v>
      </c>
      <c r="AY87" s="44">
        <v>30</v>
      </c>
      <c r="AZ87" s="44">
        <v>14</v>
      </c>
      <c r="BA87" s="44">
        <v>28</v>
      </c>
      <c r="BB87" s="25">
        <v>9</v>
      </c>
      <c r="BC87" s="44">
        <v>10</v>
      </c>
      <c r="BD87" s="79">
        <v>54</v>
      </c>
      <c r="BE87" s="124">
        <v>43</v>
      </c>
    </row>
    <row r="88" spans="1:57" ht="12.75">
      <c r="A88" s="25">
        <f t="shared" si="22"/>
        <v>17</v>
      </c>
      <c r="B88" s="25" t="s">
        <v>18</v>
      </c>
      <c r="C88" s="25">
        <v>11</v>
      </c>
      <c r="D88" s="25">
        <v>2</v>
      </c>
      <c r="E88" s="25"/>
      <c r="F88" s="25"/>
      <c r="G88" s="25">
        <v>10</v>
      </c>
      <c r="H88" s="25">
        <v>31</v>
      </c>
      <c r="I88" s="25">
        <v>11</v>
      </c>
      <c r="J88" s="25"/>
      <c r="K88" s="25"/>
      <c r="L88" s="25">
        <v>3</v>
      </c>
      <c r="M88" s="25">
        <v>15</v>
      </c>
      <c r="N88" s="25">
        <v>8</v>
      </c>
      <c r="O88" s="25">
        <v>13</v>
      </c>
      <c r="P88" s="25">
        <v>15</v>
      </c>
      <c r="Q88" s="25">
        <v>8</v>
      </c>
      <c r="R88" s="44">
        <v>5</v>
      </c>
      <c r="S88" s="44">
        <v>6</v>
      </c>
      <c r="T88" s="25">
        <f t="shared" si="23"/>
        <v>17</v>
      </c>
      <c r="U88" s="44">
        <v>59</v>
      </c>
      <c r="V88" s="44">
        <v>0</v>
      </c>
      <c r="W88" s="44">
        <v>4</v>
      </c>
      <c r="X88" s="44">
        <v>7</v>
      </c>
      <c r="Y88" s="44">
        <v>8</v>
      </c>
      <c r="Z88" s="44">
        <v>8</v>
      </c>
      <c r="AA88" s="44">
        <v>5</v>
      </c>
      <c r="AB88" s="44">
        <v>13</v>
      </c>
      <c r="AC88" s="44">
        <v>11</v>
      </c>
      <c r="AD88" s="44">
        <v>22</v>
      </c>
      <c r="AE88" s="44">
        <v>0</v>
      </c>
      <c r="AF88" s="44">
        <v>0</v>
      </c>
      <c r="AG88" s="44">
        <v>14</v>
      </c>
      <c r="AH88" s="44">
        <v>48</v>
      </c>
      <c r="AI88" s="44">
        <v>211</v>
      </c>
      <c r="AJ88" s="44">
        <v>119</v>
      </c>
      <c r="AK88" s="44">
        <v>420</v>
      </c>
      <c r="AL88" s="44">
        <v>355</v>
      </c>
      <c r="AM88" s="25">
        <f t="shared" si="24"/>
        <v>17</v>
      </c>
      <c r="AN88" s="44">
        <v>232</v>
      </c>
      <c r="AO88" s="44">
        <v>268</v>
      </c>
      <c r="AP88" s="44">
        <v>31</v>
      </c>
      <c r="AQ88" s="44">
        <v>6</v>
      </c>
      <c r="AR88" s="50">
        <v>10</v>
      </c>
      <c r="AS88" s="44">
        <v>11</v>
      </c>
      <c r="AT88" s="44">
        <v>51</v>
      </c>
      <c r="AU88" s="44">
        <v>10</v>
      </c>
      <c r="AV88" s="44">
        <v>7</v>
      </c>
      <c r="AW88" s="44">
        <v>12</v>
      </c>
      <c r="AX88" s="44">
        <v>29</v>
      </c>
      <c r="AY88" s="44">
        <v>1</v>
      </c>
      <c r="AZ88" s="44">
        <v>6</v>
      </c>
      <c r="BA88" s="44">
        <v>2</v>
      </c>
      <c r="BB88" s="25">
        <v>4</v>
      </c>
      <c r="BC88" s="44">
        <v>5</v>
      </c>
      <c r="BD88" s="79">
        <v>0</v>
      </c>
      <c r="BE88" s="124">
        <v>36</v>
      </c>
    </row>
    <row r="89" spans="1:57" ht="12.75">
      <c r="A89" s="25"/>
      <c r="B89" s="25" t="s">
        <v>19</v>
      </c>
      <c r="C89" s="25">
        <f>SUM(C72:C88)</f>
        <v>1401</v>
      </c>
      <c r="D89" s="25">
        <f aca="true" t="shared" si="25" ref="D89:Q89">SUM(D72:D88)</f>
        <v>1221</v>
      </c>
      <c r="E89" s="25">
        <f t="shared" si="25"/>
        <v>0</v>
      </c>
      <c r="F89" s="25">
        <f t="shared" si="25"/>
        <v>524</v>
      </c>
      <c r="G89" s="25">
        <f t="shared" si="25"/>
        <v>890</v>
      </c>
      <c r="H89" s="25">
        <f t="shared" si="25"/>
        <v>1019</v>
      </c>
      <c r="I89" s="25">
        <f t="shared" si="25"/>
        <v>1099</v>
      </c>
      <c r="J89" s="25">
        <f t="shared" si="25"/>
        <v>1210</v>
      </c>
      <c r="K89" s="25">
        <f t="shared" si="25"/>
        <v>393</v>
      </c>
      <c r="L89" s="25">
        <f t="shared" si="25"/>
        <v>1365</v>
      </c>
      <c r="M89" s="25">
        <f t="shared" si="25"/>
        <v>1547</v>
      </c>
      <c r="N89" s="25">
        <f t="shared" si="25"/>
        <v>1443</v>
      </c>
      <c r="O89" s="25">
        <f t="shared" si="25"/>
        <v>1376</v>
      </c>
      <c r="P89" s="25">
        <f t="shared" si="25"/>
        <v>768</v>
      </c>
      <c r="Q89" s="25">
        <f t="shared" si="25"/>
        <v>1036</v>
      </c>
      <c r="R89" s="44">
        <f>SUM(R72:R88)</f>
        <v>863</v>
      </c>
      <c r="S89" s="44">
        <f>SUM(S72:S88)</f>
        <v>618</v>
      </c>
      <c r="T89" s="44"/>
      <c r="U89" s="44">
        <f>SUM(U72:U88)</f>
        <v>786</v>
      </c>
      <c r="V89" s="44">
        <f>SUM(V72:V88)</f>
        <v>976</v>
      </c>
      <c r="W89" s="44">
        <f aca="true" t="shared" si="26" ref="W89:AQ89">SUM(W72:W88)</f>
        <v>1226</v>
      </c>
      <c r="X89" s="44">
        <f t="shared" si="26"/>
        <v>424</v>
      </c>
      <c r="Y89" s="44">
        <f t="shared" si="26"/>
        <v>623</v>
      </c>
      <c r="Z89" s="44">
        <f t="shared" si="26"/>
        <v>547</v>
      </c>
      <c r="AA89" s="44">
        <f t="shared" si="26"/>
        <v>431</v>
      </c>
      <c r="AB89" s="44">
        <f t="shared" si="26"/>
        <v>565</v>
      </c>
      <c r="AC89" s="44">
        <f t="shared" si="26"/>
        <v>582</v>
      </c>
      <c r="AD89" s="44">
        <f t="shared" si="26"/>
        <v>1518</v>
      </c>
      <c r="AE89" s="44">
        <f t="shared" si="26"/>
        <v>1310</v>
      </c>
      <c r="AF89" s="44">
        <f t="shared" si="26"/>
        <v>1139</v>
      </c>
      <c r="AG89" s="44">
        <f t="shared" si="26"/>
        <v>718</v>
      </c>
      <c r="AH89" s="44">
        <f t="shared" si="26"/>
        <v>1347</v>
      </c>
      <c r="AI89" s="44">
        <f t="shared" si="26"/>
        <v>3397</v>
      </c>
      <c r="AJ89" s="44">
        <f t="shared" si="26"/>
        <v>3019</v>
      </c>
      <c r="AK89" s="44">
        <f t="shared" si="26"/>
        <v>12514</v>
      </c>
      <c r="AL89" s="44">
        <f t="shared" si="26"/>
        <v>3100</v>
      </c>
      <c r="AM89" s="44"/>
      <c r="AN89" s="44">
        <f t="shared" si="26"/>
        <v>5125</v>
      </c>
      <c r="AO89" s="44">
        <f t="shared" si="26"/>
        <v>7725</v>
      </c>
      <c r="AP89" s="44">
        <f t="shared" si="26"/>
        <v>3853</v>
      </c>
      <c r="AQ89" s="44">
        <f t="shared" si="26"/>
        <v>1110</v>
      </c>
      <c r="AR89" s="50">
        <v>1275</v>
      </c>
      <c r="AS89" s="44">
        <v>1257</v>
      </c>
      <c r="AT89" s="44">
        <f aca="true" t="shared" si="27" ref="AT89:BA89">SUM(AT72:AT88)</f>
        <v>1693</v>
      </c>
      <c r="AU89" s="44">
        <f t="shared" si="27"/>
        <v>1183</v>
      </c>
      <c r="AV89" s="44">
        <f t="shared" si="27"/>
        <v>2072</v>
      </c>
      <c r="AW89" s="44">
        <f t="shared" si="27"/>
        <v>4771</v>
      </c>
      <c r="AX89" s="44">
        <f t="shared" si="27"/>
        <v>5011</v>
      </c>
      <c r="AY89" s="44">
        <f t="shared" si="27"/>
        <v>2757</v>
      </c>
      <c r="AZ89" s="44">
        <f t="shared" si="27"/>
        <v>1539</v>
      </c>
      <c r="BA89" s="44">
        <f t="shared" si="27"/>
        <v>1763</v>
      </c>
      <c r="BB89" s="25">
        <f>SUM(BB72:BB88)</f>
        <v>1479</v>
      </c>
      <c r="BC89" s="44">
        <f>SUM(BC73:BC88)</f>
        <v>1562</v>
      </c>
      <c r="BD89" s="44">
        <f>SUM(BD72:BD88)</f>
        <v>1484</v>
      </c>
      <c r="BE89" s="2">
        <f>SUM(BE72:BE88)</f>
        <v>1884</v>
      </c>
    </row>
    <row r="90" spans="1:55" ht="12.7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23"/>
      <c r="BC90" s="43"/>
    </row>
    <row r="91" spans="1:55" ht="12.75">
      <c r="A91" s="23"/>
      <c r="B91" s="23"/>
      <c r="C91" s="23"/>
      <c r="D91" s="23"/>
      <c r="E91" s="23"/>
      <c r="F91" s="43" t="s">
        <v>305</v>
      </c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23"/>
      <c r="BC91" s="23"/>
    </row>
    <row r="92" spans="1:55" ht="12.7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23"/>
      <c r="BC92" s="23"/>
    </row>
    <row r="93" spans="1:57" ht="12.75">
      <c r="A93" s="25" t="s">
        <v>0</v>
      </c>
      <c r="B93" s="24" t="s">
        <v>1</v>
      </c>
      <c r="C93" s="24">
        <v>1965</v>
      </c>
      <c r="D93" s="24">
        <v>1966</v>
      </c>
      <c r="E93" s="24">
        <v>1967</v>
      </c>
      <c r="F93" s="24">
        <v>1968</v>
      </c>
      <c r="G93" s="24">
        <v>1969</v>
      </c>
      <c r="H93" s="24">
        <v>1970</v>
      </c>
      <c r="I93" s="24">
        <v>1971</v>
      </c>
      <c r="J93" s="24">
        <v>1972</v>
      </c>
      <c r="K93" s="24">
        <v>1973</v>
      </c>
      <c r="L93" s="24">
        <v>1974</v>
      </c>
      <c r="M93" s="24">
        <v>1975</v>
      </c>
      <c r="N93" s="24">
        <v>1976</v>
      </c>
      <c r="O93" s="24">
        <v>1977</v>
      </c>
      <c r="P93" s="24">
        <v>1978</v>
      </c>
      <c r="Q93" s="24">
        <v>1979</v>
      </c>
      <c r="R93" s="49">
        <v>1980</v>
      </c>
      <c r="S93" s="49">
        <v>1981</v>
      </c>
      <c r="T93" s="25" t="s">
        <v>0</v>
      </c>
      <c r="U93" s="49">
        <v>1982</v>
      </c>
      <c r="V93" s="49">
        <v>1983</v>
      </c>
      <c r="W93" s="49">
        <v>1984</v>
      </c>
      <c r="X93" s="49">
        <v>1985</v>
      </c>
      <c r="Y93" s="49">
        <v>1986</v>
      </c>
      <c r="Z93" s="49">
        <v>1987</v>
      </c>
      <c r="AA93" s="49">
        <v>1988</v>
      </c>
      <c r="AB93" s="49">
        <v>1989</v>
      </c>
      <c r="AC93" s="49">
        <v>1990</v>
      </c>
      <c r="AD93" s="49">
        <v>1991</v>
      </c>
      <c r="AE93" s="49">
        <v>1992</v>
      </c>
      <c r="AF93" s="49">
        <v>1993</v>
      </c>
      <c r="AG93" s="49">
        <v>1994</v>
      </c>
      <c r="AH93" s="49">
        <v>1995</v>
      </c>
      <c r="AI93" s="49">
        <v>1996</v>
      </c>
      <c r="AJ93" s="49">
        <v>1997</v>
      </c>
      <c r="AK93" s="49">
        <v>1998</v>
      </c>
      <c r="AL93" s="49">
        <v>1999</v>
      </c>
      <c r="AM93" s="25" t="s">
        <v>0</v>
      </c>
      <c r="AN93" s="49">
        <v>2000</v>
      </c>
      <c r="AO93" s="49">
        <v>2001</v>
      </c>
      <c r="AP93" s="49">
        <v>2002</v>
      </c>
      <c r="AQ93" s="49">
        <v>2003</v>
      </c>
      <c r="AR93" s="44">
        <v>2004</v>
      </c>
      <c r="AS93" s="44">
        <v>2005</v>
      </c>
      <c r="AT93" s="44">
        <v>2006</v>
      </c>
      <c r="AU93" s="44">
        <v>2007</v>
      </c>
      <c r="AV93" s="44">
        <v>2008</v>
      </c>
      <c r="AW93" s="44">
        <v>2009</v>
      </c>
      <c r="AX93" s="44">
        <v>2010</v>
      </c>
      <c r="AY93" s="44">
        <v>2011</v>
      </c>
      <c r="AZ93" s="44">
        <v>2012</v>
      </c>
      <c r="BA93" s="44">
        <v>2013</v>
      </c>
      <c r="BB93" s="44">
        <v>2014</v>
      </c>
      <c r="BC93" s="44">
        <v>2015</v>
      </c>
      <c r="BD93" s="44">
        <v>2016</v>
      </c>
      <c r="BE93" s="2">
        <v>2017</v>
      </c>
    </row>
    <row r="94" spans="1:57" ht="12.75">
      <c r="A94" s="25">
        <v>1</v>
      </c>
      <c r="B94" s="25" t="s">
        <v>2</v>
      </c>
      <c r="C94" s="25">
        <v>2581</v>
      </c>
      <c r="D94" s="25">
        <v>7615</v>
      </c>
      <c r="E94" s="25"/>
      <c r="F94" s="25">
        <v>1244</v>
      </c>
      <c r="G94" s="25">
        <v>3893</v>
      </c>
      <c r="H94" s="25">
        <v>905</v>
      </c>
      <c r="I94" s="25">
        <v>866</v>
      </c>
      <c r="J94" s="25">
        <v>1728</v>
      </c>
      <c r="K94" s="25">
        <v>1443</v>
      </c>
      <c r="L94" s="25">
        <v>669</v>
      </c>
      <c r="M94" s="25">
        <v>1644</v>
      </c>
      <c r="N94" s="25">
        <v>1965</v>
      </c>
      <c r="O94" s="25">
        <v>5724</v>
      </c>
      <c r="P94" s="25">
        <v>948</v>
      </c>
      <c r="Q94" s="25">
        <v>2125</v>
      </c>
      <c r="R94" s="44">
        <v>3621</v>
      </c>
      <c r="S94" s="44">
        <v>2075</v>
      </c>
      <c r="T94" s="25">
        <v>1</v>
      </c>
      <c r="U94" s="44">
        <v>2141</v>
      </c>
      <c r="V94" s="44">
        <v>10330</v>
      </c>
      <c r="W94" s="44">
        <v>2338</v>
      </c>
      <c r="X94" s="44">
        <v>965</v>
      </c>
      <c r="Y94" s="44">
        <v>1059</v>
      </c>
      <c r="Z94" s="44">
        <v>926</v>
      </c>
      <c r="AA94" s="44">
        <v>7820</v>
      </c>
      <c r="AB94" s="44">
        <v>1080</v>
      </c>
      <c r="AC94" s="44">
        <v>280</v>
      </c>
      <c r="AD94" s="44">
        <v>194</v>
      </c>
      <c r="AE94" s="44">
        <v>330</v>
      </c>
      <c r="AF94" s="44">
        <v>967</v>
      </c>
      <c r="AG94" s="44">
        <v>1504</v>
      </c>
      <c r="AH94" s="44">
        <v>834</v>
      </c>
      <c r="AI94" s="44">
        <v>1885</v>
      </c>
      <c r="AJ94" s="44">
        <v>4597</v>
      </c>
      <c r="AK94" s="44">
        <v>613</v>
      </c>
      <c r="AL94" s="44">
        <v>213</v>
      </c>
      <c r="AM94" s="25">
        <v>1</v>
      </c>
      <c r="AN94" s="44">
        <v>296</v>
      </c>
      <c r="AO94" s="44">
        <v>4612</v>
      </c>
      <c r="AP94" s="44">
        <v>808</v>
      </c>
      <c r="AQ94" s="44">
        <v>120</v>
      </c>
      <c r="AR94" s="50">
        <v>511</v>
      </c>
      <c r="AS94" s="44">
        <v>20</v>
      </c>
      <c r="AT94" s="44">
        <v>78</v>
      </c>
      <c r="AU94" s="44">
        <v>72</v>
      </c>
      <c r="AV94" s="44">
        <v>114</v>
      </c>
      <c r="AW94" s="44">
        <v>1731</v>
      </c>
      <c r="AX94" s="44">
        <v>1817</v>
      </c>
      <c r="AY94" s="44">
        <v>394</v>
      </c>
      <c r="AZ94" s="44">
        <v>661</v>
      </c>
      <c r="BA94" s="44">
        <v>253</v>
      </c>
      <c r="BB94" s="25">
        <v>25</v>
      </c>
      <c r="BC94" s="44">
        <v>104</v>
      </c>
      <c r="BD94" s="80">
        <v>427</v>
      </c>
      <c r="BE94" s="124">
        <v>209</v>
      </c>
    </row>
    <row r="95" spans="1:57" ht="12.75">
      <c r="A95" s="25">
        <f>A94+1</f>
        <v>2</v>
      </c>
      <c r="B95" s="25" t="s">
        <v>3</v>
      </c>
      <c r="C95" s="25">
        <v>4390</v>
      </c>
      <c r="D95" s="25">
        <v>9182</v>
      </c>
      <c r="E95" s="25"/>
      <c r="F95" s="25">
        <v>2956</v>
      </c>
      <c r="G95" s="25">
        <v>7853</v>
      </c>
      <c r="H95" s="25">
        <v>1879</v>
      </c>
      <c r="I95" s="25">
        <v>3992</v>
      </c>
      <c r="J95" s="25">
        <v>1664</v>
      </c>
      <c r="K95" s="25">
        <v>2113</v>
      </c>
      <c r="L95" s="25">
        <v>3471</v>
      </c>
      <c r="M95" s="25">
        <v>6558</v>
      </c>
      <c r="N95" s="25">
        <v>2801</v>
      </c>
      <c r="O95" s="25">
        <v>3926</v>
      </c>
      <c r="P95" s="25">
        <v>1553</v>
      </c>
      <c r="Q95" s="25">
        <v>2571</v>
      </c>
      <c r="R95" s="44">
        <v>2219</v>
      </c>
      <c r="S95" s="44">
        <v>1792</v>
      </c>
      <c r="T95" s="25">
        <f>T94+1</f>
        <v>2</v>
      </c>
      <c r="U95" s="44">
        <v>2665</v>
      </c>
      <c r="V95" s="44">
        <v>11137</v>
      </c>
      <c r="W95" s="44">
        <v>3875</v>
      </c>
      <c r="X95" s="44">
        <v>2088</v>
      </c>
      <c r="Y95" s="44">
        <v>2122</v>
      </c>
      <c r="Z95" s="44">
        <v>1287</v>
      </c>
      <c r="AA95" s="44">
        <v>7869</v>
      </c>
      <c r="AB95" s="44">
        <v>1773</v>
      </c>
      <c r="AC95" s="44">
        <v>1202</v>
      </c>
      <c r="AD95" s="44">
        <v>1993</v>
      </c>
      <c r="AE95" s="44">
        <v>2505</v>
      </c>
      <c r="AF95" s="44">
        <v>2387</v>
      </c>
      <c r="AG95" s="44">
        <v>3889</v>
      </c>
      <c r="AH95" s="44">
        <v>266</v>
      </c>
      <c r="AI95" s="44">
        <v>2179</v>
      </c>
      <c r="AJ95" s="44">
        <v>5450</v>
      </c>
      <c r="AK95" s="44">
        <v>1697</v>
      </c>
      <c r="AL95" s="44">
        <v>290</v>
      </c>
      <c r="AM95" s="25">
        <f>AM94+1</f>
        <v>2</v>
      </c>
      <c r="AN95" s="44">
        <v>183</v>
      </c>
      <c r="AO95" s="44">
        <v>2176</v>
      </c>
      <c r="AP95" s="44">
        <v>117</v>
      </c>
      <c r="AQ95" s="44">
        <v>322</v>
      </c>
      <c r="AR95" s="50">
        <v>263</v>
      </c>
      <c r="AS95" s="44">
        <v>329</v>
      </c>
      <c r="AT95" s="44">
        <v>409</v>
      </c>
      <c r="AU95" s="44">
        <v>296</v>
      </c>
      <c r="AV95" s="44">
        <v>168</v>
      </c>
      <c r="AW95" s="44">
        <v>1887</v>
      </c>
      <c r="AX95" s="44">
        <v>345</v>
      </c>
      <c r="AY95" s="44">
        <v>229</v>
      </c>
      <c r="AZ95" s="44">
        <v>239</v>
      </c>
      <c r="BA95" s="44">
        <v>596</v>
      </c>
      <c r="BB95" s="25">
        <v>386</v>
      </c>
      <c r="BC95" s="44">
        <v>487</v>
      </c>
      <c r="BD95" s="80">
        <v>915</v>
      </c>
      <c r="BE95" s="124">
        <v>1043</v>
      </c>
    </row>
    <row r="96" spans="1:57" ht="12.75">
      <c r="A96" s="25">
        <f aca="true" t="shared" si="28" ref="A96:A110">A95+1</f>
        <v>3</v>
      </c>
      <c r="B96" s="25" t="s">
        <v>4</v>
      </c>
      <c r="C96" s="25">
        <v>1603</v>
      </c>
      <c r="D96" s="25">
        <v>7570</v>
      </c>
      <c r="E96" s="25"/>
      <c r="F96" s="25">
        <v>3197</v>
      </c>
      <c r="G96" s="25">
        <v>4276</v>
      </c>
      <c r="H96" s="25">
        <v>726</v>
      </c>
      <c r="I96" s="25">
        <v>2921</v>
      </c>
      <c r="J96" s="25">
        <v>1315</v>
      </c>
      <c r="K96" s="25">
        <v>1379</v>
      </c>
      <c r="L96" s="25">
        <v>1381</v>
      </c>
      <c r="M96" s="25">
        <v>2902</v>
      </c>
      <c r="N96" s="25">
        <v>1332</v>
      </c>
      <c r="O96" s="25">
        <v>4510</v>
      </c>
      <c r="P96" s="25">
        <v>825</v>
      </c>
      <c r="Q96" s="25">
        <v>2343</v>
      </c>
      <c r="R96" s="44">
        <v>1289</v>
      </c>
      <c r="S96" s="44">
        <v>683</v>
      </c>
      <c r="T96" s="25">
        <f aca="true" t="shared" si="29" ref="T96:T110">T95+1</f>
        <v>3</v>
      </c>
      <c r="U96" s="44">
        <v>1898</v>
      </c>
      <c r="V96" s="44">
        <v>2888</v>
      </c>
      <c r="W96" s="44">
        <v>6413</v>
      </c>
      <c r="X96" s="44">
        <v>299</v>
      </c>
      <c r="Y96" s="44">
        <v>568</v>
      </c>
      <c r="Z96" s="44">
        <v>432</v>
      </c>
      <c r="AA96" s="44">
        <v>67</v>
      </c>
      <c r="AB96" s="44">
        <v>263</v>
      </c>
      <c r="AC96" s="44">
        <v>496</v>
      </c>
      <c r="AD96" s="44">
        <v>209</v>
      </c>
      <c r="AE96" s="44">
        <v>660</v>
      </c>
      <c r="AF96" s="44">
        <v>449</v>
      </c>
      <c r="AG96" s="44">
        <v>1147</v>
      </c>
      <c r="AH96" s="44">
        <v>981</v>
      </c>
      <c r="AI96" s="44">
        <v>284</v>
      </c>
      <c r="AJ96" s="44">
        <v>1587</v>
      </c>
      <c r="AK96" s="44">
        <v>4576</v>
      </c>
      <c r="AL96" s="44">
        <v>872</v>
      </c>
      <c r="AM96" s="25">
        <f aca="true" t="shared" si="30" ref="AM96:AM110">AM95+1</f>
        <v>3</v>
      </c>
      <c r="AN96" s="44">
        <v>3965</v>
      </c>
      <c r="AO96" s="44">
        <v>911</v>
      </c>
      <c r="AP96" s="44">
        <v>2069</v>
      </c>
      <c r="AQ96" s="44">
        <v>50</v>
      </c>
      <c r="AR96" s="50">
        <v>23</v>
      </c>
      <c r="AS96" s="44">
        <v>473</v>
      </c>
      <c r="AT96" s="44">
        <v>139</v>
      </c>
      <c r="AU96" s="44">
        <v>205</v>
      </c>
      <c r="AV96" s="44">
        <v>406</v>
      </c>
      <c r="AW96" s="44">
        <v>4901</v>
      </c>
      <c r="AX96" s="44">
        <v>3152</v>
      </c>
      <c r="AY96" s="44">
        <v>106</v>
      </c>
      <c r="AZ96" s="44">
        <v>74</v>
      </c>
      <c r="BA96" s="44">
        <v>600</v>
      </c>
      <c r="BB96" s="25">
        <v>119</v>
      </c>
      <c r="BC96" s="44">
        <v>20</v>
      </c>
      <c r="BD96" s="80">
        <v>175</v>
      </c>
      <c r="BE96" s="124">
        <v>521</v>
      </c>
    </row>
    <row r="97" spans="1:57" ht="12.75">
      <c r="A97" s="25">
        <f t="shared" si="28"/>
        <v>4</v>
      </c>
      <c r="B97" s="25" t="s">
        <v>5</v>
      </c>
      <c r="C97" s="25">
        <v>2418</v>
      </c>
      <c r="D97" s="25">
        <v>7721</v>
      </c>
      <c r="E97" s="25"/>
      <c r="F97" s="25">
        <v>22886</v>
      </c>
      <c r="G97" s="25">
        <v>4199</v>
      </c>
      <c r="H97" s="25">
        <v>1097</v>
      </c>
      <c r="I97" s="25">
        <v>1451</v>
      </c>
      <c r="J97" s="25">
        <v>3629</v>
      </c>
      <c r="K97" s="25">
        <v>3507</v>
      </c>
      <c r="L97" s="25">
        <v>1314</v>
      </c>
      <c r="M97" s="25">
        <v>314</v>
      </c>
      <c r="N97" s="25">
        <v>4156</v>
      </c>
      <c r="O97" s="25">
        <v>20590</v>
      </c>
      <c r="P97" s="25">
        <v>1408</v>
      </c>
      <c r="Q97" s="25">
        <v>1897</v>
      </c>
      <c r="R97" s="44">
        <v>5544</v>
      </c>
      <c r="S97" s="44">
        <v>1116</v>
      </c>
      <c r="T97" s="25">
        <f t="shared" si="29"/>
        <v>4</v>
      </c>
      <c r="U97" s="44">
        <v>1123</v>
      </c>
      <c r="V97" s="44">
        <v>10907</v>
      </c>
      <c r="W97" s="44">
        <v>11721</v>
      </c>
      <c r="X97" s="44">
        <v>386</v>
      </c>
      <c r="Y97" s="44">
        <v>313</v>
      </c>
      <c r="Z97" s="44">
        <v>222</v>
      </c>
      <c r="AA97" s="44">
        <v>249</v>
      </c>
      <c r="AB97" s="44">
        <v>331</v>
      </c>
      <c r="AC97" s="44">
        <v>826</v>
      </c>
      <c r="AD97" s="44">
        <v>5782</v>
      </c>
      <c r="AE97" s="44">
        <v>701</v>
      </c>
      <c r="AF97" s="44">
        <v>659</v>
      </c>
      <c r="AG97" s="44">
        <v>9841</v>
      </c>
      <c r="AH97" s="44">
        <v>2834</v>
      </c>
      <c r="AI97" s="44">
        <v>985</v>
      </c>
      <c r="AJ97" s="44">
        <v>672</v>
      </c>
      <c r="AK97" s="44">
        <v>2285</v>
      </c>
      <c r="AL97" s="44">
        <v>2262</v>
      </c>
      <c r="AM97" s="25">
        <f t="shared" si="30"/>
        <v>4</v>
      </c>
      <c r="AN97" s="44">
        <v>2398</v>
      </c>
      <c r="AO97" s="44">
        <v>3809</v>
      </c>
      <c r="AP97" s="44">
        <v>8882</v>
      </c>
      <c r="AQ97" s="44">
        <v>332</v>
      </c>
      <c r="AR97" s="50">
        <v>160</v>
      </c>
      <c r="AS97" s="44">
        <v>382</v>
      </c>
      <c r="AT97" s="44">
        <v>257</v>
      </c>
      <c r="AU97" s="44">
        <v>205</v>
      </c>
      <c r="AV97" s="44">
        <v>271</v>
      </c>
      <c r="AW97" s="44">
        <v>4186</v>
      </c>
      <c r="AX97" s="44">
        <v>6629</v>
      </c>
      <c r="AY97" s="44">
        <v>760</v>
      </c>
      <c r="AZ97" s="44">
        <v>338</v>
      </c>
      <c r="BA97" s="44">
        <v>218</v>
      </c>
      <c r="BB97" s="25">
        <v>700</v>
      </c>
      <c r="BC97" s="44">
        <v>497</v>
      </c>
      <c r="BD97" s="80">
        <v>798</v>
      </c>
      <c r="BE97" s="124">
        <v>1093</v>
      </c>
    </row>
    <row r="98" spans="1:57" ht="12.75">
      <c r="A98" s="25">
        <f t="shared" si="28"/>
        <v>5</v>
      </c>
      <c r="B98" s="25" t="s">
        <v>6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>
        <v>1118</v>
      </c>
      <c r="R98" s="44">
        <v>970</v>
      </c>
      <c r="S98" s="44">
        <v>675</v>
      </c>
      <c r="T98" s="25">
        <f t="shared" si="29"/>
        <v>5</v>
      </c>
      <c r="U98" s="44">
        <v>959</v>
      </c>
      <c r="V98" s="44">
        <v>4003</v>
      </c>
      <c r="W98" s="44">
        <v>1805</v>
      </c>
      <c r="X98" s="44">
        <v>481</v>
      </c>
      <c r="Y98" s="44">
        <v>1576</v>
      </c>
      <c r="Z98" s="44">
        <v>605</v>
      </c>
      <c r="AA98" s="44">
        <v>645</v>
      </c>
      <c r="AB98" s="44">
        <v>2470</v>
      </c>
      <c r="AC98" s="44">
        <v>225</v>
      </c>
      <c r="AD98" s="44">
        <v>546</v>
      </c>
      <c r="AE98" s="44">
        <v>677</v>
      </c>
      <c r="AF98" s="44">
        <v>250</v>
      </c>
      <c r="AG98" s="44">
        <v>50</v>
      </c>
      <c r="AH98" s="44">
        <v>352</v>
      </c>
      <c r="AI98" s="44">
        <v>1340</v>
      </c>
      <c r="AJ98" s="44">
        <v>47</v>
      </c>
      <c r="AK98" s="44">
        <v>2331</v>
      </c>
      <c r="AL98" s="44">
        <v>1379</v>
      </c>
      <c r="AM98" s="25">
        <f t="shared" si="30"/>
        <v>5</v>
      </c>
      <c r="AN98" s="44">
        <v>1822</v>
      </c>
      <c r="AO98" s="44">
        <v>3622</v>
      </c>
      <c r="AP98" s="44">
        <v>1279</v>
      </c>
      <c r="AQ98" s="44">
        <v>28</v>
      </c>
      <c r="AR98" s="50">
        <v>16</v>
      </c>
      <c r="AS98" s="44">
        <v>314</v>
      </c>
      <c r="AT98" s="44">
        <v>30</v>
      </c>
      <c r="AU98" s="44">
        <v>252</v>
      </c>
      <c r="AV98" s="44">
        <v>388</v>
      </c>
      <c r="AW98" s="44">
        <v>688</v>
      </c>
      <c r="AX98" s="44">
        <v>1741</v>
      </c>
      <c r="AY98" s="44">
        <v>52</v>
      </c>
      <c r="AZ98" s="44">
        <v>206</v>
      </c>
      <c r="BA98" s="44">
        <v>14</v>
      </c>
      <c r="BB98" s="25">
        <v>178</v>
      </c>
      <c r="BC98" s="44">
        <v>79</v>
      </c>
      <c r="BD98" s="80">
        <v>1215</v>
      </c>
      <c r="BE98" s="124">
        <v>309</v>
      </c>
    </row>
    <row r="99" spans="1:57" ht="12.75">
      <c r="A99" s="25">
        <f t="shared" si="28"/>
        <v>6</v>
      </c>
      <c r="B99" s="25" t="s">
        <v>7</v>
      </c>
      <c r="C99" s="25">
        <v>900</v>
      </c>
      <c r="D99" s="25">
        <v>2294</v>
      </c>
      <c r="E99" s="25"/>
      <c r="F99" s="25">
        <v>1294</v>
      </c>
      <c r="G99" s="25">
        <v>1809</v>
      </c>
      <c r="H99" s="25">
        <v>804</v>
      </c>
      <c r="I99" s="25">
        <v>658</v>
      </c>
      <c r="J99" s="25">
        <v>1074</v>
      </c>
      <c r="K99" s="25">
        <v>1103</v>
      </c>
      <c r="L99" s="25">
        <v>1468</v>
      </c>
      <c r="M99" s="25">
        <v>5033</v>
      </c>
      <c r="N99" s="25">
        <v>723</v>
      </c>
      <c r="O99" s="25">
        <v>2455</v>
      </c>
      <c r="P99" s="25">
        <v>517</v>
      </c>
      <c r="Q99" s="25">
        <v>1551</v>
      </c>
      <c r="R99" s="44">
        <v>1334</v>
      </c>
      <c r="S99" s="44">
        <v>673</v>
      </c>
      <c r="T99" s="25">
        <f t="shared" si="29"/>
        <v>6</v>
      </c>
      <c r="U99" s="44">
        <v>1151</v>
      </c>
      <c r="V99" s="44">
        <v>3210</v>
      </c>
      <c r="W99" s="44">
        <v>2336</v>
      </c>
      <c r="X99" s="44">
        <v>629</v>
      </c>
      <c r="Y99" s="44">
        <v>673</v>
      </c>
      <c r="Z99" s="44">
        <v>992</v>
      </c>
      <c r="AA99" s="44">
        <v>318</v>
      </c>
      <c r="AB99" s="44">
        <v>266</v>
      </c>
      <c r="AC99" s="44">
        <v>2643</v>
      </c>
      <c r="AD99" s="44">
        <v>1440</v>
      </c>
      <c r="AE99" s="44">
        <v>1080</v>
      </c>
      <c r="AF99" s="44">
        <v>465</v>
      </c>
      <c r="AG99" s="44">
        <v>1304</v>
      </c>
      <c r="AH99" s="44">
        <v>1442</v>
      </c>
      <c r="AI99" s="44">
        <v>2758</v>
      </c>
      <c r="AJ99" s="44">
        <v>1351</v>
      </c>
      <c r="AK99" s="44">
        <v>3591</v>
      </c>
      <c r="AL99" s="44">
        <v>466</v>
      </c>
      <c r="AM99" s="25">
        <f t="shared" si="30"/>
        <v>6</v>
      </c>
      <c r="AN99" s="44">
        <v>1070</v>
      </c>
      <c r="AO99" s="44">
        <v>1751</v>
      </c>
      <c r="AP99" s="44">
        <v>2238</v>
      </c>
      <c r="AQ99" s="44">
        <v>369</v>
      </c>
      <c r="AR99" s="50">
        <v>206</v>
      </c>
      <c r="AS99" s="44">
        <v>392</v>
      </c>
      <c r="AT99" s="44">
        <v>270</v>
      </c>
      <c r="AU99" s="44">
        <v>339</v>
      </c>
      <c r="AV99" s="44">
        <v>528</v>
      </c>
      <c r="AW99" s="44">
        <v>5107</v>
      </c>
      <c r="AX99" s="44">
        <v>6092</v>
      </c>
      <c r="AY99" s="44">
        <v>2331</v>
      </c>
      <c r="AZ99" s="44">
        <v>1194</v>
      </c>
      <c r="BA99" s="44">
        <v>225</v>
      </c>
      <c r="BB99" s="25">
        <v>642</v>
      </c>
      <c r="BC99" s="44">
        <v>255</v>
      </c>
      <c r="BD99" s="80">
        <v>306</v>
      </c>
      <c r="BE99" s="124">
        <v>636</v>
      </c>
    </row>
    <row r="100" spans="1:57" ht="12.75">
      <c r="A100" s="25">
        <f t="shared" si="28"/>
        <v>7</v>
      </c>
      <c r="B100" s="25" t="s">
        <v>8</v>
      </c>
      <c r="C100" s="25">
        <v>2013</v>
      </c>
      <c r="D100" s="25">
        <v>3481</v>
      </c>
      <c r="E100" s="25"/>
      <c r="F100" s="25">
        <v>10055</v>
      </c>
      <c r="G100" s="25">
        <v>5382</v>
      </c>
      <c r="H100" s="25">
        <v>987</v>
      </c>
      <c r="I100" s="25">
        <v>984</v>
      </c>
      <c r="J100" s="25">
        <v>1788</v>
      </c>
      <c r="K100" s="25">
        <v>1997</v>
      </c>
      <c r="L100" s="25">
        <v>735</v>
      </c>
      <c r="M100" s="25">
        <v>737</v>
      </c>
      <c r="N100" s="25">
        <v>1315</v>
      </c>
      <c r="O100" s="25">
        <v>15060</v>
      </c>
      <c r="P100" s="25">
        <v>822</v>
      </c>
      <c r="Q100" s="25">
        <v>1495</v>
      </c>
      <c r="R100" s="44">
        <v>3307</v>
      </c>
      <c r="S100" s="44">
        <v>466</v>
      </c>
      <c r="T100" s="25">
        <f t="shared" si="29"/>
        <v>7</v>
      </c>
      <c r="U100" s="44">
        <v>1082</v>
      </c>
      <c r="V100" s="44">
        <v>8026</v>
      </c>
      <c r="W100" s="44">
        <v>10412</v>
      </c>
      <c r="X100" s="44">
        <v>515</v>
      </c>
      <c r="Y100" s="44">
        <v>164</v>
      </c>
      <c r="Z100" s="44">
        <v>155</v>
      </c>
      <c r="AA100" s="44">
        <v>133</v>
      </c>
      <c r="AB100" s="44">
        <v>115</v>
      </c>
      <c r="AC100" s="44">
        <v>524</v>
      </c>
      <c r="AD100" s="44">
        <v>184</v>
      </c>
      <c r="AE100" s="44">
        <v>168</v>
      </c>
      <c r="AF100" s="44">
        <v>239</v>
      </c>
      <c r="AG100" s="44">
        <v>5208</v>
      </c>
      <c r="AH100" s="44">
        <v>2281</v>
      </c>
      <c r="AI100" s="44">
        <v>4623</v>
      </c>
      <c r="AJ100" s="44">
        <v>544</v>
      </c>
      <c r="AK100" s="44">
        <v>2389</v>
      </c>
      <c r="AL100" s="44">
        <v>865</v>
      </c>
      <c r="AM100" s="25">
        <f t="shared" si="30"/>
        <v>7</v>
      </c>
      <c r="AN100" s="44">
        <v>580</v>
      </c>
      <c r="AO100" s="44">
        <v>8589</v>
      </c>
      <c r="AP100" s="44">
        <v>6149</v>
      </c>
      <c r="AQ100" s="44">
        <v>4</v>
      </c>
      <c r="AR100" s="50">
        <v>0</v>
      </c>
      <c r="AS100" s="44">
        <v>0</v>
      </c>
      <c r="AT100" s="44">
        <v>0</v>
      </c>
      <c r="AU100" s="44">
        <v>0</v>
      </c>
      <c r="AV100" s="44">
        <v>1117</v>
      </c>
      <c r="AW100" s="44">
        <v>643</v>
      </c>
      <c r="AX100" s="44">
        <v>5258</v>
      </c>
      <c r="AY100" s="44">
        <v>6558</v>
      </c>
      <c r="AZ100" s="44">
        <v>458</v>
      </c>
      <c r="BA100" s="44">
        <v>560</v>
      </c>
      <c r="BB100" s="25">
        <v>910</v>
      </c>
      <c r="BC100" s="44">
        <v>1214</v>
      </c>
      <c r="BD100" s="80">
        <v>741</v>
      </c>
      <c r="BE100" s="124">
        <v>1778</v>
      </c>
    </row>
    <row r="101" spans="1:57" ht="12.75">
      <c r="A101" s="25">
        <f t="shared" si="28"/>
        <v>8</v>
      </c>
      <c r="B101" s="25" t="s">
        <v>9</v>
      </c>
      <c r="C101" s="25">
        <v>1555</v>
      </c>
      <c r="D101" s="25">
        <v>17193</v>
      </c>
      <c r="E101" s="25"/>
      <c r="F101" s="25">
        <v>19590</v>
      </c>
      <c r="G101" s="25">
        <v>1546</v>
      </c>
      <c r="H101" s="25">
        <v>692</v>
      </c>
      <c r="I101" s="25">
        <v>1075</v>
      </c>
      <c r="J101" s="25">
        <v>1483</v>
      </c>
      <c r="K101" s="25">
        <v>802</v>
      </c>
      <c r="L101" s="25">
        <v>2342</v>
      </c>
      <c r="M101" s="25">
        <v>3230</v>
      </c>
      <c r="N101" s="25">
        <v>2935</v>
      </c>
      <c r="O101" s="25">
        <v>8578</v>
      </c>
      <c r="P101" s="25">
        <v>972</v>
      </c>
      <c r="Q101" s="25">
        <v>3900</v>
      </c>
      <c r="R101" s="44">
        <v>5036</v>
      </c>
      <c r="S101" s="44">
        <v>2160</v>
      </c>
      <c r="T101" s="25">
        <f t="shared" si="29"/>
        <v>8</v>
      </c>
      <c r="U101" s="44">
        <v>3092</v>
      </c>
      <c r="V101" s="44">
        <v>8080</v>
      </c>
      <c r="W101" s="44">
        <v>9412</v>
      </c>
      <c r="X101" s="44">
        <v>681</v>
      </c>
      <c r="Y101" s="44">
        <v>1204</v>
      </c>
      <c r="Z101" s="44">
        <v>334</v>
      </c>
      <c r="AA101" s="44">
        <v>390</v>
      </c>
      <c r="AB101" s="44">
        <v>856</v>
      </c>
      <c r="AC101" s="44">
        <v>1169</v>
      </c>
      <c r="AD101" s="44">
        <v>2005</v>
      </c>
      <c r="AE101" s="44">
        <v>3012</v>
      </c>
      <c r="AF101" s="44">
        <v>1010</v>
      </c>
      <c r="AG101" s="44">
        <v>8684</v>
      </c>
      <c r="AH101" s="44">
        <v>10040</v>
      </c>
      <c r="AI101" s="44">
        <v>3471</v>
      </c>
      <c r="AJ101" s="44">
        <v>30</v>
      </c>
      <c r="AK101" s="44">
        <v>8226</v>
      </c>
      <c r="AL101" s="44">
        <v>3364</v>
      </c>
      <c r="AM101" s="25">
        <f t="shared" si="30"/>
        <v>8</v>
      </c>
      <c r="AN101" s="44">
        <v>3857</v>
      </c>
      <c r="AO101" s="44">
        <v>12486</v>
      </c>
      <c r="AP101" s="44">
        <v>11565</v>
      </c>
      <c r="AQ101" s="44">
        <v>147</v>
      </c>
      <c r="AR101" s="50">
        <v>6</v>
      </c>
      <c r="AS101" s="44">
        <v>639</v>
      </c>
      <c r="AT101" s="44">
        <v>993</v>
      </c>
      <c r="AU101" s="44">
        <v>695</v>
      </c>
      <c r="AV101" s="44">
        <v>5356</v>
      </c>
      <c r="AW101" s="44">
        <v>3312</v>
      </c>
      <c r="AX101" s="44">
        <v>3959</v>
      </c>
      <c r="AY101" s="44">
        <v>5990</v>
      </c>
      <c r="AZ101" s="44">
        <v>1633</v>
      </c>
      <c r="BA101" s="44">
        <v>2833</v>
      </c>
      <c r="BB101" s="25">
        <v>1343</v>
      </c>
      <c r="BC101" s="44">
        <v>1145</v>
      </c>
      <c r="BD101" s="80">
        <v>1127</v>
      </c>
      <c r="BE101" s="124">
        <v>1515</v>
      </c>
    </row>
    <row r="102" spans="1:57" ht="12.75">
      <c r="A102" s="25">
        <f t="shared" si="28"/>
        <v>9</v>
      </c>
      <c r="B102" s="25" t="s">
        <v>10</v>
      </c>
      <c r="C102" s="25">
        <v>985</v>
      </c>
      <c r="D102" s="25">
        <v>4859</v>
      </c>
      <c r="E102" s="25"/>
      <c r="F102" s="25">
        <v>3771</v>
      </c>
      <c r="G102" s="25">
        <v>2233</v>
      </c>
      <c r="H102" s="25">
        <v>1424</v>
      </c>
      <c r="I102" s="25">
        <v>3932</v>
      </c>
      <c r="J102" s="25">
        <v>4442</v>
      </c>
      <c r="K102" s="25">
        <v>3467</v>
      </c>
      <c r="L102" s="25">
        <v>3265</v>
      </c>
      <c r="M102" s="25">
        <v>5358</v>
      </c>
      <c r="N102" s="25">
        <v>3694</v>
      </c>
      <c r="O102" s="25">
        <v>3904</v>
      </c>
      <c r="P102" s="25">
        <v>3043</v>
      </c>
      <c r="Q102" s="25">
        <v>1883</v>
      </c>
      <c r="R102" s="44">
        <v>792</v>
      </c>
      <c r="S102" s="44">
        <v>621</v>
      </c>
      <c r="T102" s="25">
        <f t="shared" si="29"/>
        <v>9</v>
      </c>
      <c r="U102" s="44">
        <v>327</v>
      </c>
      <c r="V102" s="44">
        <v>4589</v>
      </c>
      <c r="W102" s="44">
        <v>2614</v>
      </c>
      <c r="X102" s="44">
        <v>732</v>
      </c>
      <c r="Y102" s="44">
        <v>1634</v>
      </c>
      <c r="Z102" s="44">
        <v>1045</v>
      </c>
      <c r="AA102" s="44">
        <v>504</v>
      </c>
      <c r="AB102" s="44">
        <v>1522</v>
      </c>
      <c r="AC102" s="44">
        <v>1425</v>
      </c>
      <c r="AD102" s="44">
        <v>3208</v>
      </c>
      <c r="AE102" s="44">
        <v>2710</v>
      </c>
      <c r="AF102" s="44">
        <v>729</v>
      </c>
      <c r="AG102" s="44">
        <v>1503</v>
      </c>
      <c r="AH102" s="44">
        <v>1715</v>
      </c>
      <c r="AI102" s="44">
        <v>4314</v>
      </c>
      <c r="AJ102" s="44">
        <v>1270</v>
      </c>
      <c r="AK102" s="44">
        <v>4536</v>
      </c>
      <c r="AL102" s="44">
        <v>1360</v>
      </c>
      <c r="AM102" s="25">
        <f t="shared" si="30"/>
        <v>9</v>
      </c>
      <c r="AN102" s="44">
        <v>8095</v>
      </c>
      <c r="AO102" s="44">
        <v>5012</v>
      </c>
      <c r="AP102" s="44">
        <v>2182</v>
      </c>
      <c r="AQ102" s="44">
        <v>199</v>
      </c>
      <c r="AR102" s="50">
        <v>40</v>
      </c>
      <c r="AS102" s="44">
        <v>536</v>
      </c>
      <c r="AT102" s="44">
        <v>267</v>
      </c>
      <c r="AU102" s="44">
        <v>104</v>
      </c>
      <c r="AV102" s="44">
        <v>526</v>
      </c>
      <c r="AW102" s="44">
        <v>5457</v>
      </c>
      <c r="AX102" s="44">
        <v>11974</v>
      </c>
      <c r="AY102" s="44">
        <v>295</v>
      </c>
      <c r="AZ102" s="44">
        <v>862</v>
      </c>
      <c r="BA102" s="44">
        <v>427</v>
      </c>
      <c r="BB102" s="25">
        <v>747</v>
      </c>
      <c r="BC102" s="44">
        <v>936</v>
      </c>
      <c r="BD102" s="80">
        <v>397</v>
      </c>
      <c r="BE102" s="124">
        <v>1740</v>
      </c>
    </row>
    <row r="103" spans="1:57" ht="12.75">
      <c r="A103" s="25">
        <f t="shared" si="28"/>
        <v>10</v>
      </c>
      <c r="B103" s="25" t="s">
        <v>11</v>
      </c>
      <c r="C103" s="25">
        <v>4591</v>
      </c>
      <c r="D103" s="25">
        <v>8351</v>
      </c>
      <c r="E103" s="25"/>
      <c r="F103" s="25">
        <v>8757</v>
      </c>
      <c r="G103" s="25">
        <v>9154</v>
      </c>
      <c r="H103" s="25">
        <v>2406</v>
      </c>
      <c r="I103" s="25">
        <v>1608</v>
      </c>
      <c r="J103" s="25">
        <v>2500</v>
      </c>
      <c r="K103" s="25">
        <v>3148</v>
      </c>
      <c r="L103" s="25">
        <v>2874</v>
      </c>
      <c r="M103" s="25">
        <v>9219</v>
      </c>
      <c r="N103" s="25">
        <v>3359</v>
      </c>
      <c r="O103" s="25">
        <v>6013</v>
      </c>
      <c r="P103" s="25">
        <v>2934</v>
      </c>
      <c r="Q103" s="25">
        <v>3382</v>
      </c>
      <c r="R103" s="44">
        <v>5024</v>
      </c>
      <c r="S103" s="44">
        <v>251</v>
      </c>
      <c r="T103" s="25">
        <f t="shared" si="29"/>
        <v>10</v>
      </c>
      <c r="U103" s="44">
        <v>4283</v>
      </c>
      <c r="V103" s="44">
        <v>8771</v>
      </c>
      <c r="W103" s="44">
        <v>5041</v>
      </c>
      <c r="X103" s="44">
        <v>464</v>
      </c>
      <c r="Y103" s="44">
        <v>587</v>
      </c>
      <c r="Z103" s="44">
        <v>667</v>
      </c>
      <c r="AA103" s="44">
        <v>221</v>
      </c>
      <c r="AB103" s="44">
        <v>377</v>
      </c>
      <c r="AC103" s="44">
        <v>264</v>
      </c>
      <c r="AD103" s="44">
        <v>464</v>
      </c>
      <c r="AE103" s="44">
        <v>247</v>
      </c>
      <c r="AF103" s="44">
        <v>319</v>
      </c>
      <c r="AG103" s="44">
        <v>916</v>
      </c>
      <c r="AH103" s="44">
        <v>353</v>
      </c>
      <c r="AI103" s="44">
        <v>2336</v>
      </c>
      <c r="AJ103" s="44">
        <v>680</v>
      </c>
      <c r="AK103" s="44">
        <v>10315</v>
      </c>
      <c r="AL103" s="44">
        <v>635</v>
      </c>
      <c r="AM103" s="25">
        <f t="shared" si="30"/>
        <v>10</v>
      </c>
      <c r="AN103" s="44">
        <v>721</v>
      </c>
      <c r="AO103" s="44">
        <v>5770</v>
      </c>
      <c r="AP103" s="44">
        <v>6765</v>
      </c>
      <c r="AQ103" s="44">
        <v>1650</v>
      </c>
      <c r="AR103" s="50">
        <v>1574</v>
      </c>
      <c r="AS103" s="44">
        <v>569</v>
      </c>
      <c r="AT103" s="44">
        <v>458</v>
      </c>
      <c r="AU103" s="44">
        <v>231</v>
      </c>
      <c r="AV103" s="44">
        <v>1979</v>
      </c>
      <c r="AW103" s="44">
        <v>4606</v>
      </c>
      <c r="AX103" s="44">
        <v>3581</v>
      </c>
      <c r="AY103" s="44">
        <v>7513</v>
      </c>
      <c r="AZ103" s="44">
        <v>1315</v>
      </c>
      <c r="BA103" s="44">
        <v>789</v>
      </c>
      <c r="BB103" s="25">
        <v>855</v>
      </c>
      <c r="BC103" s="44">
        <v>1000</v>
      </c>
      <c r="BD103" s="80">
        <v>568</v>
      </c>
      <c r="BE103" s="124">
        <v>1206</v>
      </c>
    </row>
    <row r="104" spans="1:57" ht="12.75">
      <c r="A104" s="25">
        <f t="shared" si="28"/>
        <v>11</v>
      </c>
      <c r="B104" s="25" t="s">
        <v>12</v>
      </c>
      <c r="C104" s="25"/>
      <c r="D104" s="25"/>
      <c r="E104" s="25"/>
      <c r="F104" s="25">
        <v>1383</v>
      </c>
      <c r="G104" s="25">
        <v>4134</v>
      </c>
      <c r="H104" s="25">
        <v>1574</v>
      </c>
      <c r="I104" s="25">
        <v>1218</v>
      </c>
      <c r="J104" s="25">
        <v>2325</v>
      </c>
      <c r="K104" s="25">
        <v>1754</v>
      </c>
      <c r="L104" s="25">
        <v>2403</v>
      </c>
      <c r="M104" s="25">
        <v>3880</v>
      </c>
      <c r="N104" s="25">
        <v>1572</v>
      </c>
      <c r="O104" s="25">
        <v>4867</v>
      </c>
      <c r="P104" s="25">
        <v>1279</v>
      </c>
      <c r="Q104" s="25">
        <v>1907</v>
      </c>
      <c r="R104" s="44">
        <v>3020</v>
      </c>
      <c r="S104" s="44">
        <v>1416</v>
      </c>
      <c r="T104" s="25">
        <f t="shared" si="29"/>
        <v>11</v>
      </c>
      <c r="U104" s="44">
        <v>2660</v>
      </c>
      <c r="V104" s="44">
        <v>2792</v>
      </c>
      <c r="W104" s="44">
        <v>3415</v>
      </c>
      <c r="X104" s="44">
        <v>815</v>
      </c>
      <c r="Y104" s="44">
        <v>898</v>
      </c>
      <c r="Z104" s="44">
        <v>1861</v>
      </c>
      <c r="AA104" s="44">
        <v>1258</v>
      </c>
      <c r="AB104" s="44">
        <v>1663</v>
      </c>
      <c r="AC104" s="44">
        <v>919</v>
      </c>
      <c r="AD104" s="44">
        <v>975</v>
      </c>
      <c r="AE104" s="44">
        <v>921</v>
      </c>
      <c r="AF104" s="44">
        <v>1635</v>
      </c>
      <c r="AG104" s="44">
        <v>937</v>
      </c>
      <c r="AH104" s="44">
        <v>335</v>
      </c>
      <c r="AI104" s="44">
        <v>991</v>
      </c>
      <c r="AJ104" s="44">
        <v>888</v>
      </c>
      <c r="AK104" s="44">
        <v>8006</v>
      </c>
      <c r="AL104" s="44">
        <v>538</v>
      </c>
      <c r="AM104" s="25">
        <f t="shared" si="30"/>
        <v>11</v>
      </c>
      <c r="AN104" s="44">
        <v>571</v>
      </c>
      <c r="AO104" s="44">
        <v>2058</v>
      </c>
      <c r="AP104" s="44">
        <v>1519</v>
      </c>
      <c r="AQ104" s="44">
        <v>2146</v>
      </c>
      <c r="AR104" s="50">
        <v>260</v>
      </c>
      <c r="AS104" s="44">
        <v>866</v>
      </c>
      <c r="AT104" s="44">
        <v>522</v>
      </c>
      <c r="AU104" s="44">
        <v>1077</v>
      </c>
      <c r="AV104" s="44">
        <v>1976</v>
      </c>
      <c r="AW104" s="44">
        <v>3157</v>
      </c>
      <c r="AX104" s="44">
        <v>1385</v>
      </c>
      <c r="AY104" s="44">
        <v>3041</v>
      </c>
      <c r="AZ104" s="44">
        <v>1988</v>
      </c>
      <c r="BA104" s="44">
        <v>481</v>
      </c>
      <c r="BB104" s="25">
        <v>524</v>
      </c>
      <c r="BC104" s="44">
        <v>383</v>
      </c>
      <c r="BD104" s="80">
        <v>359</v>
      </c>
      <c r="BE104" s="124">
        <v>838</v>
      </c>
    </row>
    <row r="105" spans="1:57" ht="12.75">
      <c r="A105" s="25">
        <f t="shared" si="28"/>
        <v>12</v>
      </c>
      <c r="B105" s="25" t="s">
        <v>13</v>
      </c>
      <c r="C105" s="25">
        <v>3195</v>
      </c>
      <c r="D105" s="25">
        <v>10816</v>
      </c>
      <c r="E105" s="25"/>
      <c r="F105" s="25">
        <v>1195</v>
      </c>
      <c r="G105" s="25">
        <v>4761</v>
      </c>
      <c r="H105" s="25">
        <v>1097</v>
      </c>
      <c r="I105" s="25">
        <v>1872</v>
      </c>
      <c r="J105" s="25">
        <v>2408</v>
      </c>
      <c r="K105" s="25">
        <v>2790</v>
      </c>
      <c r="L105" s="25">
        <v>1605</v>
      </c>
      <c r="M105" s="25">
        <v>4763</v>
      </c>
      <c r="N105" s="25">
        <v>3073</v>
      </c>
      <c r="O105" s="25">
        <v>5852</v>
      </c>
      <c r="P105" s="25">
        <v>1952</v>
      </c>
      <c r="Q105" s="25">
        <v>5772</v>
      </c>
      <c r="R105" s="44">
        <v>6819</v>
      </c>
      <c r="S105" s="44">
        <v>2190</v>
      </c>
      <c r="T105" s="25">
        <f t="shared" si="29"/>
        <v>12</v>
      </c>
      <c r="U105" s="44">
        <v>2110</v>
      </c>
      <c r="V105" s="44">
        <v>11638</v>
      </c>
      <c r="W105" s="44">
        <v>6019</v>
      </c>
      <c r="X105" s="44">
        <v>868</v>
      </c>
      <c r="Y105" s="44">
        <v>1656</v>
      </c>
      <c r="Z105" s="44">
        <v>1219</v>
      </c>
      <c r="AA105" s="44">
        <v>8317</v>
      </c>
      <c r="AB105" s="44">
        <v>614</v>
      </c>
      <c r="AC105" s="44">
        <v>599</v>
      </c>
      <c r="AD105" s="44">
        <v>1419</v>
      </c>
      <c r="AE105" s="44">
        <v>1497</v>
      </c>
      <c r="AF105" s="44">
        <v>1898</v>
      </c>
      <c r="AG105" s="44">
        <v>2034</v>
      </c>
      <c r="AH105" s="44">
        <v>1434</v>
      </c>
      <c r="AI105" s="44">
        <v>1280</v>
      </c>
      <c r="AJ105" s="44">
        <v>4047</v>
      </c>
      <c r="AK105" s="44">
        <v>1731</v>
      </c>
      <c r="AL105" s="44">
        <v>703</v>
      </c>
      <c r="AM105" s="25">
        <f t="shared" si="30"/>
        <v>12</v>
      </c>
      <c r="AN105" s="44">
        <v>722</v>
      </c>
      <c r="AO105" s="44">
        <v>7724</v>
      </c>
      <c r="AP105" s="44">
        <v>2068</v>
      </c>
      <c r="AQ105" s="44">
        <v>232</v>
      </c>
      <c r="AR105" s="50">
        <v>1313</v>
      </c>
      <c r="AS105" s="44">
        <v>2163</v>
      </c>
      <c r="AT105" s="44">
        <v>89</v>
      </c>
      <c r="AU105" s="44">
        <v>173</v>
      </c>
      <c r="AV105" s="44">
        <v>471</v>
      </c>
      <c r="AW105" s="44">
        <v>401</v>
      </c>
      <c r="AX105" s="44">
        <v>6068</v>
      </c>
      <c r="AY105" s="44">
        <v>47</v>
      </c>
      <c r="AZ105" s="44">
        <v>332</v>
      </c>
      <c r="BA105" s="44">
        <v>508</v>
      </c>
      <c r="BB105" s="25">
        <v>459</v>
      </c>
      <c r="BC105" s="44">
        <v>456</v>
      </c>
      <c r="BD105" s="80">
        <v>820</v>
      </c>
      <c r="BE105" s="124">
        <v>343</v>
      </c>
    </row>
    <row r="106" spans="1:57" ht="12.75">
      <c r="A106" s="25">
        <f t="shared" si="28"/>
        <v>13</v>
      </c>
      <c r="B106" s="25" t="s">
        <v>14</v>
      </c>
      <c r="C106" s="25">
        <v>1537</v>
      </c>
      <c r="D106" s="25">
        <v>1846</v>
      </c>
      <c r="E106" s="25"/>
      <c r="F106" s="25">
        <v>5950</v>
      </c>
      <c r="G106" s="25">
        <v>4124</v>
      </c>
      <c r="H106" s="25">
        <v>2625</v>
      </c>
      <c r="I106" s="25">
        <v>5512</v>
      </c>
      <c r="J106" s="25">
        <v>1714</v>
      </c>
      <c r="K106" s="25">
        <v>1602</v>
      </c>
      <c r="L106" s="25">
        <v>1391</v>
      </c>
      <c r="M106" s="25">
        <v>1227</v>
      </c>
      <c r="N106" s="25">
        <v>805</v>
      </c>
      <c r="O106" s="25">
        <v>2993</v>
      </c>
      <c r="P106" s="25">
        <v>1155</v>
      </c>
      <c r="Q106" s="25">
        <v>4594</v>
      </c>
      <c r="R106" s="44">
        <v>1774</v>
      </c>
      <c r="S106" s="44">
        <v>660</v>
      </c>
      <c r="T106" s="25">
        <f t="shared" si="29"/>
        <v>13</v>
      </c>
      <c r="U106" s="44">
        <v>1612</v>
      </c>
      <c r="V106" s="44">
        <v>2360</v>
      </c>
      <c r="W106" s="44">
        <v>3034</v>
      </c>
      <c r="X106" s="44">
        <v>1786</v>
      </c>
      <c r="Y106" s="44">
        <v>1500</v>
      </c>
      <c r="Z106" s="44">
        <v>460</v>
      </c>
      <c r="AA106" s="44">
        <v>248</v>
      </c>
      <c r="AB106" s="44">
        <v>494</v>
      </c>
      <c r="AC106" s="44">
        <v>901</v>
      </c>
      <c r="AD106" s="44">
        <v>1838</v>
      </c>
      <c r="AE106" s="44">
        <v>3342</v>
      </c>
      <c r="AF106" s="44">
        <v>278</v>
      </c>
      <c r="AG106" s="44">
        <v>1223</v>
      </c>
      <c r="AH106" s="44">
        <v>399</v>
      </c>
      <c r="AI106" s="44">
        <v>1362</v>
      </c>
      <c r="AJ106" s="44">
        <v>786</v>
      </c>
      <c r="AK106" s="44">
        <v>7498</v>
      </c>
      <c r="AL106" s="44">
        <v>1675</v>
      </c>
      <c r="AM106" s="25">
        <f t="shared" si="30"/>
        <v>13</v>
      </c>
      <c r="AN106" s="44">
        <v>1179</v>
      </c>
      <c r="AO106" s="44">
        <v>1989</v>
      </c>
      <c r="AP106" s="44">
        <v>1720</v>
      </c>
      <c r="AQ106" s="44">
        <v>104</v>
      </c>
      <c r="AR106" s="50">
        <v>149</v>
      </c>
      <c r="AS106" s="44">
        <v>410</v>
      </c>
      <c r="AT106" s="44">
        <v>105</v>
      </c>
      <c r="AU106" s="44">
        <v>120</v>
      </c>
      <c r="AV106" s="44">
        <v>650</v>
      </c>
      <c r="AW106" s="44">
        <v>1854</v>
      </c>
      <c r="AX106" s="44">
        <v>2683</v>
      </c>
      <c r="AY106" s="44">
        <v>131</v>
      </c>
      <c r="AZ106" s="44">
        <v>85</v>
      </c>
      <c r="BA106" s="44">
        <v>173</v>
      </c>
      <c r="BB106" s="25">
        <v>249</v>
      </c>
      <c r="BC106" s="44">
        <v>407</v>
      </c>
      <c r="BD106" s="80">
        <v>807</v>
      </c>
      <c r="BE106" s="124">
        <v>1157</v>
      </c>
    </row>
    <row r="107" spans="1:57" ht="12.75">
      <c r="A107" s="25">
        <f t="shared" si="28"/>
        <v>14</v>
      </c>
      <c r="B107" s="25" t="s">
        <v>15</v>
      </c>
      <c r="C107" s="25">
        <v>2148</v>
      </c>
      <c r="D107" s="25">
        <v>6589</v>
      </c>
      <c r="E107" s="25"/>
      <c r="F107" s="25">
        <v>15103</v>
      </c>
      <c r="G107" s="25">
        <v>5031</v>
      </c>
      <c r="H107" s="25">
        <v>2296</v>
      </c>
      <c r="I107" s="25">
        <v>3316</v>
      </c>
      <c r="J107" s="25">
        <v>3682</v>
      </c>
      <c r="K107" s="25">
        <v>4892</v>
      </c>
      <c r="L107" s="25">
        <v>3430</v>
      </c>
      <c r="M107" s="25">
        <v>3163</v>
      </c>
      <c r="N107" s="25">
        <v>1169</v>
      </c>
      <c r="O107" s="25">
        <v>8804</v>
      </c>
      <c r="P107" s="25">
        <v>2796</v>
      </c>
      <c r="Q107" s="25">
        <v>5699</v>
      </c>
      <c r="R107" s="44">
        <v>11869</v>
      </c>
      <c r="S107" s="44">
        <v>1534</v>
      </c>
      <c r="T107" s="25">
        <f t="shared" si="29"/>
        <v>14</v>
      </c>
      <c r="U107" s="44">
        <v>2114</v>
      </c>
      <c r="V107" s="44">
        <v>8836</v>
      </c>
      <c r="W107" s="44">
        <v>9996</v>
      </c>
      <c r="X107" s="44">
        <v>1290</v>
      </c>
      <c r="Y107" s="44">
        <v>1138</v>
      </c>
      <c r="Z107" s="44">
        <v>903</v>
      </c>
      <c r="AA107" s="44">
        <v>533</v>
      </c>
      <c r="AB107" s="44">
        <v>1867</v>
      </c>
      <c r="AC107" s="44">
        <v>1406</v>
      </c>
      <c r="AD107" s="44">
        <v>2506</v>
      </c>
      <c r="AE107" s="44">
        <v>1570</v>
      </c>
      <c r="AF107" s="44">
        <v>2254</v>
      </c>
      <c r="AG107" s="44">
        <v>1985</v>
      </c>
      <c r="AH107" s="44">
        <v>1532</v>
      </c>
      <c r="AI107" s="44">
        <v>890</v>
      </c>
      <c r="AJ107" s="44">
        <v>1283</v>
      </c>
      <c r="AK107" s="44">
        <v>4521</v>
      </c>
      <c r="AL107" s="44">
        <v>564</v>
      </c>
      <c r="AM107" s="25">
        <f t="shared" si="30"/>
        <v>14</v>
      </c>
      <c r="AN107" s="44">
        <v>170</v>
      </c>
      <c r="AO107" s="44">
        <v>7000</v>
      </c>
      <c r="AP107" s="44">
        <v>1398</v>
      </c>
      <c r="AQ107" s="44">
        <v>606</v>
      </c>
      <c r="AR107" s="50">
        <v>162</v>
      </c>
      <c r="AS107" s="44">
        <v>75</v>
      </c>
      <c r="AT107" s="44">
        <v>1092</v>
      </c>
      <c r="AU107" s="44">
        <v>1629</v>
      </c>
      <c r="AV107" s="44">
        <v>1464</v>
      </c>
      <c r="AW107" s="44">
        <v>1544</v>
      </c>
      <c r="AX107" s="44">
        <v>12121</v>
      </c>
      <c r="AY107" s="44">
        <v>1440</v>
      </c>
      <c r="AZ107" s="44">
        <v>667</v>
      </c>
      <c r="BA107" s="44">
        <v>903</v>
      </c>
      <c r="BB107" s="25">
        <v>949</v>
      </c>
      <c r="BC107" s="44">
        <v>1103</v>
      </c>
      <c r="BD107" s="80">
        <v>551</v>
      </c>
      <c r="BE107" s="124">
        <v>127</v>
      </c>
    </row>
    <row r="108" spans="1:57" ht="12.75">
      <c r="A108" s="25">
        <f t="shared" si="28"/>
        <v>15</v>
      </c>
      <c r="B108" s="25" t="s">
        <v>16</v>
      </c>
      <c r="C108" s="25">
        <v>1423</v>
      </c>
      <c r="D108" s="25">
        <v>5276</v>
      </c>
      <c r="E108" s="25"/>
      <c r="F108" s="25">
        <v>2676</v>
      </c>
      <c r="G108" s="25">
        <v>2474</v>
      </c>
      <c r="H108" s="25">
        <v>1111</v>
      </c>
      <c r="I108" s="25">
        <v>1321</v>
      </c>
      <c r="J108" s="25">
        <v>4131</v>
      </c>
      <c r="K108" s="25">
        <v>1064</v>
      </c>
      <c r="L108" s="25">
        <v>3078</v>
      </c>
      <c r="M108" s="25">
        <v>1997</v>
      </c>
      <c r="N108" s="25">
        <v>2443</v>
      </c>
      <c r="O108" s="25">
        <v>7882</v>
      </c>
      <c r="P108" s="25">
        <v>3205</v>
      </c>
      <c r="Q108" s="25">
        <v>5036</v>
      </c>
      <c r="R108" s="44">
        <v>4265</v>
      </c>
      <c r="S108" s="44">
        <v>1655</v>
      </c>
      <c r="T108" s="25">
        <f t="shared" si="29"/>
        <v>15</v>
      </c>
      <c r="U108" s="44">
        <v>5805</v>
      </c>
      <c r="V108" s="44">
        <v>14727</v>
      </c>
      <c r="W108" s="44">
        <v>7852</v>
      </c>
      <c r="X108" s="44">
        <v>1308</v>
      </c>
      <c r="Y108" s="44">
        <v>2063</v>
      </c>
      <c r="Z108" s="44">
        <v>2278</v>
      </c>
      <c r="AA108" s="44">
        <v>939</v>
      </c>
      <c r="AB108" s="44">
        <v>2701</v>
      </c>
      <c r="AC108" s="44">
        <v>690</v>
      </c>
      <c r="AD108" s="44">
        <v>620</v>
      </c>
      <c r="AE108" s="44">
        <v>2177</v>
      </c>
      <c r="AF108" s="44">
        <v>1367</v>
      </c>
      <c r="AG108" s="44">
        <v>4862</v>
      </c>
      <c r="AH108" s="44">
        <v>1088</v>
      </c>
      <c r="AI108" s="44">
        <v>1685</v>
      </c>
      <c r="AJ108" s="44">
        <v>480</v>
      </c>
      <c r="AK108" s="44">
        <v>2831</v>
      </c>
      <c r="AL108" s="44">
        <v>634</v>
      </c>
      <c r="AM108" s="25">
        <f t="shared" si="30"/>
        <v>15</v>
      </c>
      <c r="AN108" s="44">
        <v>5300</v>
      </c>
      <c r="AO108" s="44">
        <v>4223</v>
      </c>
      <c r="AP108" s="44">
        <v>13922</v>
      </c>
      <c r="AQ108" s="44">
        <v>81</v>
      </c>
      <c r="AR108" s="50">
        <v>50</v>
      </c>
      <c r="AS108" s="44">
        <v>427</v>
      </c>
      <c r="AT108" s="44">
        <v>83</v>
      </c>
      <c r="AU108" s="44">
        <v>711</v>
      </c>
      <c r="AV108" s="44">
        <v>6403</v>
      </c>
      <c r="AW108" s="44">
        <v>3455</v>
      </c>
      <c r="AX108" s="44">
        <v>10587</v>
      </c>
      <c r="AY108" s="44">
        <v>241</v>
      </c>
      <c r="AZ108" s="44">
        <v>205</v>
      </c>
      <c r="BA108" s="44">
        <v>403</v>
      </c>
      <c r="BB108" s="25">
        <v>538</v>
      </c>
      <c r="BC108" s="44">
        <v>176</v>
      </c>
      <c r="BD108" s="80">
        <v>2785</v>
      </c>
      <c r="BE108" s="124">
        <v>480</v>
      </c>
    </row>
    <row r="109" spans="1:57" ht="12.75">
      <c r="A109" s="25">
        <f t="shared" si="28"/>
        <v>16</v>
      </c>
      <c r="B109" s="25" t="s">
        <v>17</v>
      </c>
      <c r="C109" s="25">
        <v>923</v>
      </c>
      <c r="D109" s="25">
        <v>3746</v>
      </c>
      <c r="E109" s="25"/>
      <c r="F109" s="25">
        <v>21</v>
      </c>
      <c r="G109" s="25">
        <v>2476</v>
      </c>
      <c r="H109" s="25">
        <v>1191</v>
      </c>
      <c r="I109" s="25">
        <v>3591</v>
      </c>
      <c r="J109" s="25">
        <v>924</v>
      </c>
      <c r="K109" s="25">
        <v>805</v>
      </c>
      <c r="L109" s="25">
        <v>2470</v>
      </c>
      <c r="M109" s="25">
        <v>2173</v>
      </c>
      <c r="N109" s="25">
        <v>1327</v>
      </c>
      <c r="O109" s="25">
        <v>6301</v>
      </c>
      <c r="P109" s="25">
        <v>741</v>
      </c>
      <c r="Q109" s="25">
        <v>2361</v>
      </c>
      <c r="R109" s="44">
        <v>1211</v>
      </c>
      <c r="S109" s="44">
        <v>159</v>
      </c>
      <c r="T109" s="25">
        <f t="shared" si="29"/>
        <v>16</v>
      </c>
      <c r="U109" s="44">
        <v>211</v>
      </c>
      <c r="V109" s="44">
        <v>1914</v>
      </c>
      <c r="W109" s="44">
        <v>1971</v>
      </c>
      <c r="X109" s="44">
        <v>433</v>
      </c>
      <c r="Y109" s="44">
        <v>643</v>
      </c>
      <c r="Z109" s="44">
        <v>388</v>
      </c>
      <c r="AA109" s="44">
        <v>391</v>
      </c>
      <c r="AB109" s="44">
        <v>1030</v>
      </c>
      <c r="AC109" s="44">
        <v>325</v>
      </c>
      <c r="AD109" s="44">
        <v>912</v>
      </c>
      <c r="AE109" s="44">
        <v>5229</v>
      </c>
      <c r="AF109" s="44">
        <v>1537</v>
      </c>
      <c r="AG109" s="44">
        <v>2386</v>
      </c>
      <c r="AH109" s="44">
        <v>1119</v>
      </c>
      <c r="AI109" s="44">
        <v>7670</v>
      </c>
      <c r="AJ109" s="44">
        <v>2929</v>
      </c>
      <c r="AK109" s="44">
        <v>10753</v>
      </c>
      <c r="AL109" s="44">
        <v>2745</v>
      </c>
      <c r="AM109" s="25">
        <f t="shared" si="30"/>
        <v>16</v>
      </c>
      <c r="AN109" s="44">
        <v>3741</v>
      </c>
      <c r="AO109" s="44">
        <v>2056</v>
      </c>
      <c r="AP109" s="44">
        <v>6026</v>
      </c>
      <c r="AQ109" s="44">
        <v>35</v>
      </c>
      <c r="AR109" s="50">
        <v>11</v>
      </c>
      <c r="AS109" s="44">
        <v>167</v>
      </c>
      <c r="AT109" s="44">
        <v>439</v>
      </c>
      <c r="AU109" s="44">
        <v>693</v>
      </c>
      <c r="AV109" s="44">
        <v>11431</v>
      </c>
      <c r="AW109" s="44">
        <v>5543</v>
      </c>
      <c r="AX109" s="44">
        <v>6897</v>
      </c>
      <c r="AY109" s="44">
        <v>1013</v>
      </c>
      <c r="AZ109" s="44">
        <v>268</v>
      </c>
      <c r="BA109" s="44">
        <v>181</v>
      </c>
      <c r="BB109" s="25">
        <v>173</v>
      </c>
      <c r="BC109" s="44">
        <v>98</v>
      </c>
      <c r="BD109" s="80">
        <v>421</v>
      </c>
      <c r="BE109" s="124">
        <v>586</v>
      </c>
    </row>
    <row r="110" spans="1:57" ht="12.75">
      <c r="A110" s="25">
        <f t="shared" si="28"/>
        <v>17</v>
      </c>
      <c r="B110" s="25" t="s">
        <v>18</v>
      </c>
      <c r="C110" s="25">
        <v>14</v>
      </c>
      <c r="D110" s="25">
        <v>14</v>
      </c>
      <c r="E110" s="25"/>
      <c r="F110" s="25"/>
      <c r="G110" s="25">
        <v>20</v>
      </c>
      <c r="H110" s="25">
        <v>65</v>
      </c>
      <c r="I110" s="25">
        <v>58</v>
      </c>
      <c r="J110" s="25"/>
      <c r="K110" s="25"/>
      <c r="L110" s="25">
        <v>14</v>
      </c>
      <c r="M110" s="25">
        <v>169</v>
      </c>
      <c r="N110" s="25">
        <v>211</v>
      </c>
      <c r="O110" s="25">
        <v>328</v>
      </c>
      <c r="P110" s="25">
        <v>55</v>
      </c>
      <c r="Q110" s="25">
        <v>359</v>
      </c>
      <c r="R110" s="44">
        <v>119</v>
      </c>
      <c r="S110" s="44">
        <v>28</v>
      </c>
      <c r="T110" s="25">
        <f t="shared" si="29"/>
        <v>17</v>
      </c>
      <c r="U110" s="44">
        <v>71</v>
      </c>
      <c r="V110" s="44">
        <v>76</v>
      </c>
      <c r="W110" s="44">
        <v>89</v>
      </c>
      <c r="X110" s="44">
        <v>47</v>
      </c>
      <c r="Y110" s="44">
        <v>43</v>
      </c>
      <c r="Z110" s="44">
        <v>104</v>
      </c>
      <c r="AA110" s="44">
        <v>33</v>
      </c>
      <c r="AB110" s="44">
        <v>99</v>
      </c>
      <c r="AC110" s="44">
        <v>187</v>
      </c>
      <c r="AD110" s="44">
        <v>699</v>
      </c>
      <c r="AE110" s="44">
        <v>111</v>
      </c>
      <c r="AF110" s="44">
        <v>6</v>
      </c>
      <c r="AG110" s="44">
        <v>1227</v>
      </c>
      <c r="AH110" s="44">
        <v>1258</v>
      </c>
      <c r="AI110" s="44">
        <v>2036</v>
      </c>
      <c r="AJ110" s="44">
        <v>1748</v>
      </c>
      <c r="AK110" s="44">
        <v>3346</v>
      </c>
      <c r="AL110" s="44">
        <v>1667</v>
      </c>
      <c r="AM110" s="25">
        <f t="shared" si="30"/>
        <v>17</v>
      </c>
      <c r="AN110" s="44">
        <v>1750</v>
      </c>
      <c r="AO110" s="44">
        <v>5296</v>
      </c>
      <c r="AP110" s="44">
        <v>987</v>
      </c>
      <c r="AQ110" s="44">
        <v>163</v>
      </c>
      <c r="AR110" s="50">
        <v>25</v>
      </c>
      <c r="AS110" s="44">
        <v>110</v>
      </c>
      <c r="AT110" s="44">
        <v>124</v>
      </c>
      <c r="AU110" s="44">
        <v>58</v>
      </c>
      <c r="AV110" s="44">
        <v>74</v>
      </c>
      <c r="AW110" s="44">
        <v>112</v>
      </c>
      <c r="AX110" s="44">
        <v>566</v>
      </c>
      <c r="AY110" s="44">
        <v>2</v>
      </c>
      <c r="AZ110" s="44">
        <v>18</v>
      </c>
      <c r="BA110" s="44">
        <v>17</v>
      </c>
      <c r="BB110" s="25">
        <v>44</v>
      </c>
      <c r="BC110" s="44">
        <v>13</v>
      </c>
      <c r="BD110" s="80">
        <v>108</v>
      </c>
      <c r="BE110" s="124">
        <v>111</v>
      </c>
    </row>
    <row r="111" spans="1:57" ht="12.75">
      <c r="A111" s="25"/>
      <c r="B111" s="25" t="s">
        <v>19</v>
      </c>
      <c r="C111" s="25">
        <f>SUM(C94:C110)</f>
        <v>30276</v>
      </c>
      <c r="D111" s="25">
        <f aca="true" t="shared" si="31" ref="D111:Q111">SUM(D94:D110)</f>
        <v>96553</v>
      </c>
      <c r="E111" s="25">
        <f t="shared" si="31"/>
        <v>0</v>
      </c>
      <c r="F111" s="25">
        <f t="shared" si="31"/>
        <v>100078</v>
      </c>
      <c r="G111" s="25">
        <f t="shared" si="31"/>
        <v>63365</v>
      </c>
      <c r="H111" s="25">
        <f t="shared" si="31"/>
        <v>20879</v>
      </c>
      <c r="I111" s="25">
        <f t="shared" si="31"/>
        <v>34375</v>
      </c>
      <c r="J111" s="25">
        <f t="shared" si="31"/>
        <v>34807</v>
      </c>
      <c r="K111" s="25">
        <f t="shared" si="31"/>
        <v>31866</v>
      </c>
      <c r="L111" s="25">
        <f t="shared" si="31"/>
        <v>31910</v>
      </c>
      <c r="M111" s="25">
        <f t="shared" si="31"/>
        <v>52367</v>
      </c>
      <c r="N111" s="25">
        <f t="shared" si="31"/>
        <v>32880</v>
      </c>
      <c r="O111" s="25">
        <f t="shared" si="31"/>
        <v>107787</v>
      </c>
      <c r="P111" s="25">
        <f t="shared" si="31"/>
        <v>24205</v>
      </c>
      <c r="Q111" s="25">
        <f t="shared" si="31"/>
        <v>47993</v>
      </c>
      <c r="R111" s="44">
        <f>SUM(R94:R110)</f>
        <v>58213</v>
      </c>
      <c r="S111" s="44">
        <f>SUM(S94:S110)</f>
        <v>18154</v>
      </c>
      <c r="T111" s="44"/>
      <c r="U111" s="44">
        <f>SUM(U94:U110)</f>
        <v>33304</v>
      </c>
      <c r="V111" s="44">
        <f>SUM(V94:V110)</f>
        <v>114284</v>
      </c>
      <c r="W111" s="44">
        <f aca="true" t="shared" si="32" ref="W111:AQ111">SUM(W94:W110)</f>
        <v>88343</v>
      </c>
      <c r="X111" s="44">
        <f t="shared" si="32"/>
        <v>13787</v>
      </c>
      <c r="Y111" s="44">
        <f t="shared" si="32"/>
        <v>17841</v>
      </c>
      <c r="Z111" s="44">
        <f t="shared" si="32"/>
        <v>13878</v>
      </c>
      <c r="AA111" s="44">
        <f t="shared" si="32"/>
        <v>29935</v>
      </c>
      <c r="AB111" s="44">
        <f t="shared" si="32"/>
        <v>17521</v>
      </c>
      <c r="AC111" s="44">
        <f t="shared" si="32"/>
        <v>14081</v>
      </c>
      <c r="AD111" s="44">
        <f t="shared" si="32"/>
        <v>24994</v>
      </c>
      <c r="AE111" s="44">
        <f t="shared" si="32"/>
        <v>26937</v>
      </c>
      <c r="AF111" s="44">
        <f t="shared" si="32"/>
        <v>16449</v>
      </c>
      <c r="AG111" s="44">
        <f t="shared" si="32"/>
        <v>48700</v>
      </c>
      <c r="AH111" s="44">
        <f t="shared" si="32"/>
        <v>28263</v>
      </c>
      <c r="AI111" s="44">
        <f t="shared" si="32"/>
        <v>40089</v>
      </c>
      <c r="AJ111" s="44">
        <f t="shared" si="32"/>
        <v>28389</v>
      </c>
      <c r="AK111" s="44">
        <f t="shared" si="32"/>
        <v>79245</v>
      </c>
      <c r="AL111" s="44">
        <f t="shared" si="32"/>
        <v>20232</v>
      </c>
      <c r="AM111" s="44"/>
      <c r="AN111" s="44">
        <f t="shared" si="32"/>
        <v>36420</v>
      </c>
      <c r="AO111" s="44">
        <f t="shared" si="32"/>
        <v>79084</v>
      </c>
      <c r="AP111" s="44">
        <f t="shared" si="32"/>
        <v>69694</v>
      </c>
      <c r="AQ111" s="44">
        <f t="shared" si="32"/>
        <v>6588</v>
      </c>
      <c r="AR111" s="50">
        <v>4769</v>
      </c>
      <c r="AS111" s="44">
        <v>7872</v>
      </c>
      <c r="AT111" s="44">
        <f aca="true" t="shared" si="33" ref="AT111:BA111">SUM(AT94:AT110)</f>
        <v>5355</v>
      </c>
      <c r="AU111" s="44">
        <f t="shared" si="33"/>
        <v>6860</v>
      </c>
      <c r="AV111" s="44">
        <f t="shared" si="33"/>
        <v>33322</v>
      </c>
      <c r="AW111" s="44">
        <f t="shared" si="33"/>
        <v>48584</v>
      </c>
      <c r="AX111" s="44">
        <f t="shared" si="33"/>
        <v>84855</v>
      </c>
      <c r="AY111" s="44">
        <f t="shared" si="33"/>
        <v>30143</v>
      </c>
      <c r="AZ111" s="44">
        <f t="shared" si="33"/>
        <v>10543</v>
      </c>
      <c r="BA111" s="44">
        <f t="shared" si="33"/>
        <v>9181</v>
      </c>
      <c r="BB111" s="25">
        <f>SUM(BB94:BB110)</f>
        <v>8841</v>
      </c>
      <c r="BC111" s="44">
        <f>SUM(BC94:BC110)</f>
        <v>8373</v>
      </c>
      <c r="BD111" s="44">
        <f>SUM(BD94:BD110)</f>
        <v>12520</v>
      </c>
      <c r="BE111" s="2">
        <f>SUM(BE94:BE110)</f>
        <v>13692</v>
      </c>
    </row>
    <row r="112" spans="1:55" ht="12.7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23"/>
      <c r="BC112" s="43"/>
    </row>
    <row r="113" spans="1:55" ht="12.75">
      <c r="A113" s="23"/>
      <c r="B113" s="23"/>
      <c r="C113" s="23"/>
      <c r="D113" s="23"/>
      <c r="E113" s="43" t="s">
        <v>306</v>
      </c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23"/>
      <c r="BC113" s="23"/>
    </row>
    <row r="114" spans="1:55" ht="12.7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23"/>
      <c r="BC114" s="23"/>
    </row>
    <row r="115" spans="1:57" ht="12.75">
      <c r="A115" s="25" t="s">
        <v>0</v>
      </c>
      <c r="B115" s="24" t="s">
        <v>1</v>
      </c>
      <c r="C115" s="24">
        <v>1965</v>
      </c>
      <c r="D115" s="24">
        <v>1966</v>
      </c>
      <c r="E115" s="24">
        <v>1967</v>
      </c>
      <c r="F115" s="24">
        <v>1968</v>
      </c>
      <c r="G115" s="24">
        <v>1969</v>
      </c>
      <c r="H115" s="24">
        <v>1970</v>
      </c>
      <c r="I115" s="24">
        <v>1971</v>
      </c>
      <c r="J115" s="24">
        <v>1972</v>
      </c>
      <c r="K115" s="24">
        <v>1973</v>
      </c>
      <c r="L115" s="24">
        <v>1974</v>
      </c>
      <c r="M115" s="24">
        <v>1975</v>
      </c>
      <c r="N115" s="24">
        <v>1976</v>
      </c>
      <c r="O115" s="24">
        <v>1977</v>
      </c>
      <c r="P115" s="24">
        <v>1978</v>
      </c>
      <c r="Q115" s="24">
        <v>1979</v>
      </c>
      <c r="R115" s="49">
        <v>1980</v>
      </c>
      <c r="S115" s="49">
        <v>1981</v>
      </c>
      <c r="T115" s="25" t="s">
        <v>0</v>
      </c>
      <c r="U115" s="49">
        <v>1982</v>
      </c>
      <c r="V115" s="49">
        <v>1983</v>
      </c>
      <c r="W115" s="49">
        <v>1984</v>
      </c>
      <c r="X115" s="49">
        <v>1985</v>
      </c>
      <c r="Y115" s="49">
        <v>1986</v>
      </c>
      <c r="Z115" s="49">
        <v>1987</v>
      </c>
      <c r="AA115" s="49">
        <v>1988</v>
      </c>
      <c r="AB115" s="49">
        <v>1989</v>
      </c>
      <c r="AC115" s="49">
        <v>1990</v>
      </c>
      <c r="AD115" s="49">
        <v>1991</v>
      </c>
      <c r="AE115" s="49">
        <v>1992</v>
      </c>
      <c r="AF115" s="49">
        <v>1993</v>
      </c>
      <c r="AG115" s="49">
        <v>1994</v>
      </c>
      <c r="AH115" s="49">
        <v>1995</v>
      </c>
      <c r="AI115" s="49">
        <v>1996</v>
      </c>
      <c r="AJ115" s="49">
        <v>1997</v>
      </c>
      <c r="AK115" s="49">
        <v>1998</v>
      </c>
      <c r="AL115" s="49">
        <v>1999</v>
      </c>
      <c r="AM115" s="25" t="s">
        <v>0</v>
      </c>
      <c r="AN115" s="49">
        <v>2000</v>
      </c>
      <c r="AO115" s="49">
        <v>2001</v>
      </c>
      <c r="AP115" s="49">
        <v>2002</v>
      </c>
      <c r="AQ115" s="49">
        <v>2003</v>
      </c>
      <c r="AR115" s="44">
        <v>2004</v>
      </c>
      <c r="AS115" s="44">
        <v>2005</v>
      </c>
      <c r="AT115" s="44">
        <v>2006</v>
      </c>
      <c r="AU115" s="44">
        <v>2007</v>
      </c>
      <c r="AV115" s="44">
        <v>2008</v>
      </c>
      <c r="AW115" s="44">
        <v>2009</v>
      </c>
      <c r="AX115" s="44">
        <v>2010</v>
      </c>
      <c r="AY115" s="44">
        <v>2011</v>
      </c>
      <c r="AZ115" s="44">
        <v>2012</v>
      </c>
      <c r="BA115" s="44">
        <v>2013</v>
      </c>
      <c r="BB115" s="44">
        <v>2014</v>
      </c>
      <c r="BC115" s="44">
        <v>2015</v>
      </c>
      <c r="BD115" s="44">
        <v>2016</v>
      </c>
      <c r="BE115" s="2">
        <v>2017</v>
      </c>
    </row>
    <row r="116" spans="1:57" ht="12.75">
      <c r="A116" s="25">
        <v>1</v>
      </c>
      <c r="B116" s="25" t="s">
        <v>2</v>
      </c>
      <c r="C116" s="25">
        <v>1629</v>
      </c>
      <c r="D116" s="25">
        <v>3360</v>
      </c>
      <c r="E116" s="25"/>
      <c r="F116" s="25">
        <v>855</v>
      </c>
      <c r="G116" s="25">
        <v>1056</v>
      </c>
      <c r="H116" s="25">
        <v>364</v>
      </c>
      <c r="I116" s="25">
        <v>452</v>
      </c>
      <c r="J116" s="25">
        <v>734</v>
      </c>
      <c r="K116" s="25">
        <v>430</v>
      </c>
      <c r="L116" s="25">
        <v>257</v>
      </c>
      <c r="M116" s="25">
        <v>566</v>
      </c>
      <c r="N116" s="25">
        <v>571</v>
      </c>
      <c r="O116" s="25">
        <v>858</v>
      </c>
      <c r="P116" s="25">
        <v>336</v>
      </c>
      <c r="Q116" s="25">
        <v>844</v>
      </c>
      <c r="R116" s="44">
        <v>1464</v>
      </c>
      <c r="S116" s="44">
        <v>749</v>
      </c>
      <c r="T116" s="25">
        <v>1</v>
      </c>
      <c r="U116" s="44">
        <v>863</v>
      </c>
      <c r="V116" s="44">
        <v>1054</v>
      </c>
      <c r="W116" s="44">
        <v>900</v>
      </c>
      <c r="X116" s="44">
        <v>475</v>
      </c>
      <c r="Y116" s="44">
        <v>505</v>
      </c>
      <c r="Z116" s="44">
        <v>813</v>
      </c>
      <c r="AA116" s="44">
        <v>407</v>
      </c>
      <c r="AB116" s="44">
        <v>313</v>
      </c>
      <c r="AC116" s="44">
        <v>98</v>
      </c>
      <c r="AD116" s="44">
        <v>60</v>
      </c>
      <c r="AE116" s="44">
        <v>135</v>
      </c>
      <c r="AF116" s="44">
        <v>391</v>
      </c>
      <c r="AG116" s="44">
        <v>1114</v>
      </c>
      <c r="AH116" s="44">
        <v>628</v>
      </c>
      <c r="AI116" s="44">
        <v>1904</v>
      </c>
      <c r="AJ116" s="44">
        <v>6165</v>
      </c>
      <c r="AK116" s="44">
        <v>709</v>
      </c>
      <c r="AL116" s="44">
        <v>247</v>
      </c>
      <c r="AM116" s="25">
        <v>1</v>
      </c>
      <c r="AN116" s="44">
        <v>261</v>
      </c>
      <c r="AO116" s="44">
        <v>5149</v>
      </c>
      <c r="AP116" s="44">
        <v>983</v>
      </c>
      <c r="AQ116" s="44">
        <v>98</v>
      </c>
      <c r="AR116" s="50">
        <v>717</v>
      </c>
      <c r="AS116" s="50">
        <v>30</v>
      </c>
      <c r="AT116" s="44">
        <v>73</v>
      </c>
      <c r="AU116" s="44">
        <v>97</v>
      </c>
      <c r="AV116" s="44">
        <v>189</v>
      </c>
      <c r="AW116" s="44">
        <v>3798</v>
      </c>
      <c r="AX116" s="44">
        <v>3141</v>
      </c>
      <c r="AY116" s="44">
        <v>1380</v>
      </c>
      <c r="AZ116" s="44">
        <v>1777</v>
      </c>
      <c r="BA116" s="44">
        <v>848</v>
      </c>
      <c r="BB116" s="25">
        <v>89</v>
      </c>
      <c r="BC116" s="44">
        <v>143</v>
      </c>
      <c r="BD116" s="80">
        <v>635</v>
      </c>
      <c r="BE116" s="124">
        <v>270</v>
      </c>
    </row>
    <row r="117" spans="1:57" ht="12.75">
      <c r="A117" s="25">
        <f>A116+1</f>
        <v>2</v>
      </c>
      <c r="B117" s="25" t="s">
        <v>3</v>
      </c>
      <c r="C117" s="25">
        <v>4802</v>
      </c>
      <c r="D117" s="25">
        <v>2491</v>
      </c>
      <c r="E117" s="25"/>
      <c r="F117" s="25">
        <v>1760</v>
      </c>
      <c r="G117" s="25">
        <v>1410</v>
      </c>
      <c r="H117" s="25">
        <v>689</v>
      </c>
      <c r="I117" s="25">
        <v>698</v>
      </c>
      <c r="J117" s="25">
        <v>802</v>
      </c>
      <c r="K117" s="25">
        <v>471</v>
      </c>
      <c r="L117" s="25">
        <v>1339</v>
      </c>
      <c r="M117" s="25">
        <v>1156</v>
      </c>
      <c r="N117" s="25">
        <v>726</v>
      </c>
      <c r="O117" s="25">
        <v>906</v>
      </c>
      <c r="P117" s="25">
        <v>723</v>
      </c>
      <c r="Q117" s="25">
        <v>1004</v>
      </c>
      <c r="R117" s="44">
        <v>1003</v>
      </c>
      <c r="S117" s="44">
        <v>819</v>
      </c>
      <c r="T117" s="25">
        <f>T116+1</f>
        <v>2</v>
      </c>
      <c r="U117" s="44">
        <v>690</v>
      </c>
      <c r="V117" s="44">
        <v>1294</v>
      </c>
      <c r="W117" s="44">
        <v>2116</v>
      </c>
      <c r="X117" s="44">
        <v>920</v>
      </c>
      <c r="Y117" s="44">
        <v>1322</v>
      </c>
      <c r="Z117" s="44">
        <v>1126</v>
      </c>
      <c r="AA117" s="44">
        <v>2186</v>
      </c>
      <c r="AB117" s="44">
        <v>596</v>
      </c>
      <c r="AC117" s="44">
        <v>313</v>
      </c>
      <c r="AD117" s="44">
        <v>603</v>
      </c>
      <c r="AE117" s="44">
        <v>857</v>
      </c>
      <c r="AF117" s="44">
        <v>1676</v>
      </c>
      <c r="AG117" s="44">
        <v>3371</v>
      </c>
      <c r="AH117" s="44">
        <v>187</v>
      </c>
      <c r="AI117" s="44">
        <v>4262</v>
      </c>
      <c r="AJ117" s="44">
        <v>5569</v>
      </c>
      <c r="AK117" s="44">
        <v>2641</v>
      </c>
      <c r="AL117" s="44">
        <v>334</v>
      </c>
      <c r="AM117" s="25">
        <f>AM116+1</f>
        <v>2</v>
      </c>
      <c r="AN117" s="44">
        <v>616</v>
      </c>
      <c r="AO117" s="44">
        <v>1260</v>
      </c>
      <c r="AP117" s="44">
        <v>100</v>
      </c>
      <c r="AQ117" s="44">
        <v>1226</v>
      </c>
      <c r="AR117" s="50">
        <v>520</v>
      </c>
      <c r="AS117" s="50">
        <v>795</v>
      </c>
      <c r="AT117" s="44">
        <v>800</v>
      </c>
      <c r="AU117" s="44">
        <v>653</v>
      </c>
      <c r="AV117" s="44">
        <v>771</v>
      </c>
      <c r="AW117" s="44">
        <v>1976</v>
      </c>
      <c r="AX117" s="44">
        <v>199</v>
      </c>
      <c r="AY117" s="44">
        <v>540</v>
      </c>
      <c r="AZ117" s="44">
        <v>1118</v>
      </c>
      <c r="BA117" s="44">
        <v>1369</v>
      </c>
      <c r="BB117" s="25">
        <v>781</v>
      </c>
      <c r="BC117" s="44">
        <v>936</v>
      </c>
      <c r="BD117" s="80">
        <v>2060</v>
      </c>
      <c r="BE117" s="124">
        <v>1430</v>
      </c>
    </row>
    <row r="118" spans="1:57" ht="12.75">
      <c r="A118" s="25">
        <f aca="true" t="shared" si="34" ref="A118:A132">A117+1</f>
        <v>3</v>
      </c>
      <c r="B118" s="25" t="s">
        <v>4</v>
      </c>
      <c r="C118" s="25">
        <v>1481</v>
      </c>
      <c r="D118" s="25">
        <v>3335</v>
      </c>
      <c r="E118" s="25"/>
      <c r="F118" s="25">
        <v>1070</v>
      </c>
      <c r="G118" s="25">
        <v>1773</v>
      </c>
      <c r="H118" s="25">
        <v>202</v>
      </c>
      <c r="I118" s="25">
        <v>1100</v>
      </c>
      <c r="J118" s="25">
        <v>709</v>
      </c>
      <c r="K118" s="25">
        <v>526</v>
      </c>
      <c r="L118" s="25">
        <v>772</v>
      </c>
      <c r="M118" s="25">
        <v>1139</v>
      </c>
      <c r="N118" s="25">
        <v>559</v>
      </c>
      <c r="O118" s="25">
        <v>1733</v>
      </c>
      <c r="P118" s="25">
        <v>647</v>
      </c>
      <c r="Q118" s="25">
        <v>1077</v>
      </c>
      <c r="R118" s="44">
        <v>502</v>
      </c>
      <c r="S118" s="44">
        <v>382</v>
      </c>
      <c r="T118" s="25">
        <f aca="true" t="shared" si="35" ref="T118:T132">T117+1</f>
        <v>3</v>
      </c>
      <c r="U118" s="44">
        <v>1041</v>
      </c>
      <c r="V118" s="44">
        <v>754</v>
      </c>
      <c r="W118" s="44">
        <v>946</v>
      </c>
      <c r="X118" s="44">
        <v>50</v>
      </c>
      <c r="Y118" s="44">
        <v>210</v>
      </c>
      <c r="Z118" s="44">
        <v>137</v>
      </c>
      <c r="AA118" s="44">
        <v>41</v>
      </c>
      <c r="AB118" s="44">
        <v>132</v>
      </c>
      <c r="AC118" s="44">
        <v>140</v>
      </c>
      <c r="AD118" s="44">
        <v>114</v>
      </c>
      <c r="AE118" s="44">
        <v>330</v>
      </c>
      <c r="AF118" s="44">
        <v>262</v>
      </c>
      <c r="AG118" s="44">
        <v>474</v>
      </c>
      <c r="AH118" s="44">
        <v>566</v>
      </c>
      <c r="AI118" s="44">
        <v>423</v>
      </c>
      <c r="AJ118" s="44">
        <v>1184</v>
      </c>
      <c r="AK118" s="44">
        <v>3684</v>
      </c>
      <c r="AL118" s="44">
        <v>498</v>
      </c>
      <c r="AM118" s="25">
        <f aca="true" t="shared" si="36" ref="AM118:AM132">AM117+1</f>
        <v>3</v>
      </c>
      <c r="AN118" s="44">
        <v>4043</v>
      </c>
      <c r="AO118" s="44">
        <v>989</v>
      </c>
      <c r="AP118" s="44">
        <v>2670</v>
      </c>
      <c r="AQ118" s="44">
        <v>122</v>
      </c>
      <c r="AR118" s="50">
        <v>0</v>
      </c>
      <c r="AS118" s="50">
        <v>760</v>
      </c>
      <c r="AT118" s="44">
        <v>399</v>
      </c>
      <c r="AU118" s="44">
        <v>257</v>
      </c>
      <c r="AV118" s="44">
        <v>557</v>
      </c>
      <c r="AW118" s="44">
        <v>4880</v>
      </c>
      <c r="AX118" s="44">
        <v>6658</v>
      </c>
      <c r="AY118" s="44">
        <v>483</v>
      </c>
      <c r="AZ118" s="44">
        <v>442</v>
      </c>
      <c r="BA118" s="44">
        <v>824</v>
      </c>
      <c r="BB118" s="25">
        <v>143</v>
      </c>
      <c r="BC118" s="44">
        <v>28</v>
      </c>
      <c r="BD118" s="80">
        <v>230</v>
      </c>
      <c r="BE118" s="124">
        <v>670</v>
      </c>
    </row>
    <row r="119" spans="1:57" ht="12.75">
      <c r="A119" s="25">
        <f t="shared" si="34"/>
        <v>4</v>
      </c>
      <c r="B119" s="25" t="s">
        <v>5</v>
      </c>
      <c r="C119" s="25">
        <v>2058</v>
      </c>
      <c r="D119" s="25">
        <v>4468</v>
      </c>
      <c r="E119" s="25"/>
      <c r="F119" s="25">
        <v>1345</v>
      </c>
      <c r="G119" s="25">
        <v>1408</v>
      </c>
      <c r="H119" s="25">
        <v>508</v>
      </c>
      <c r="I119" s="25">
        <v>783</v>
      </c>
      <c r="J119" s="25">
        <v>1433</v>
      </c>
      <c r="K119" s="25">
        <v>977</v>
      </c>
      <c r="L119" s="25">
        <v>1076</v>
      </c>
      <c r="M119" s="25">
        <v>1105</v>
      </c>
      <c r="N119" s="25">
        <v>1265</v>
      </c>
      <c r="O119" s="25">
        <v>3094</v>
      </c>
      <c r="P119" s="25">
        <v>534</v>
      </c>
      <c r="Q119" s="25">
        <v>821</v>
      </c>
      <c r="R119" s="44">
        <v>1569</v>
      </c>
      <c r="S119" s="44">
        <v>636</v>
      </c>
      <c r="T119" s="25">
        <f t="shared" si="35"/>
        <v>4</v>
      </c>
      <c r="U119" s="44">
        <v>955</v>
      </c>
      <c r="V119" s="44">
        <v>1841</v>
      </c>
      <c r="W119" s="44">
        <v>1596</v>
      </c>
      <c r="X119" s="44">
        <v>328</v>
      </c>
      <c r="Y119" s="44">
        <v>41</v>
      </c>
      <c r="Z119" s="44">
        <v>105</v>
      </c>
      <c r="AA119" s="44">
        <v>26</v>
      </c>
      <c r="AB119" s="44">
        <v>68</v>
      </c>
      <c r="AC119" s="44">
        <v>672</v>
      </c>
      <c r="AD119" s="44">
        <v>1172</v>
      </c>
      <c r="AE119" s="44">
        <v>120</v>
      </c>
      <c r="AF119" s="44">
        <v>180</v>
      </c>
      <c r="AG119" s="44">
        <v>748</v>
      </c>
      <c r="AH119" s="44">
        <v>495</v>
      </c>
      <c r="AI119" s="44">
        <v>178</v>
      </c>
      <c r="AJ119" s="44">
        <v>291</v>
      </c>
      <c r="AK119" s="44">
        <v>1981</v>
      </c>
      <c r="AL119" s="44">
        <v>843</v>
      </c>
      <c r="AM119" s="25">
        <f t="shared" si="36"/>
        <v>4</v>
      </c>
      <c r="AN119" s="44">
        <v>2234</v>
      </c>
      <c r="AO119" s="44">
        <v>3902</v>
      </c>
      <c r="AP119" s="44">
        <v>6323</v>
      </c>
      <c r="AQ119" s="44">
        <v>310</v>
      </c>
      <c r="AR119" s="50">
        <v>40</v>
      </c>
      <c r="AS119" s="50">
        <v>351</v>
      </c>
      <c r="AT119" s="44">
        <v>124</v>
      </c>
      <c r="AU119" s="44">
        <v>139</v>
      </c>
      <c r="AV119" s="44">
        <v>545</v>
      </c>
      <c r="AW119" s="44">
        <v>5287</v>
      </c>
      <c r="AX119" s="44">
        <v>1895</v>
      </c>
      <c r="AY119" s="44">
        <v>942</v>
      </c>
      <c r="AZ119" s="44">
        <v>861</v>
      </c>
      <c r="BA119" s="44">
        <v>56</v>
      </c>
      <c r="BB119" s="25">
        <v>495</v>
      </c>
      <c r="BC119" s="44">
        <v>838</v>
      </c>
      <c r="BD119" s="80">
        <v>652</v>
      </c>
      <c r="BE119" s="124">
        <v>1040</v>
      </c>
    </row>
    <row r="120" spans="1:57" ht="12.75">
      <c r="A120" s="25">
        <f t="shared" si="34"/>
        <v>5</v>
      </c>
      <c r="B120" s="25" t="s">
        <v>6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>
        <v>974</v>
      </c>
      <c r="R120" s="44">
        <v>652</v>
      </c>
      <c r="S120" s="44">
        <v>539</v>
      </c>
      <c r="T120" s="25">
        <f t="shared" si="35"/>
        <v>5</v>
      </c>
      <c r="U120" s="44">
        <v>1370</v>
      </c>
      <c r="V120" s="44">
        <v>1509</v>
      </c>
      <c r="W120" s="44">
        <v>830</v>
      </c>
      <c r="X120" s="44">
        <v>553</v>
      </c>
      <c r="Y120" s="44">
        <v>792</v>
      </c>
      <c r="Z120" s="44">
        <v>521</v>
      </c>
      <c r="AA120" s="44">
        <v>399</v>
      </c>
      <c r="AB120" s="44">
        <v>694</v>
      </c>
      <c r="AC120" s="44">
        <v>104</v>
      </c>
      <c r="AD120" s="44">
        <v>140</v>
      </c>
      <c r="AE120" s="44">
        <v>822</v>
      </c>
      <c r="AF120" s="44">
        <v>70</v>
      </c>
      <c r="AG120" s="44">
        <v>60</v>
      </c>
      <c r="AH120" s="44">
        <v>528</v>
      </c>
      <c r="AI120" s="44">
        <v>2756</v>
      </c>
      <c r="AJ120" s="44">
        <v>160</v>
      </c>
      <c r="AK120" s="44">
        <v>7450</v>
      </c>
      <c r="AL120" s="44">
        <v>3800</v>
      </c>
      <c r="AM120" s="25">
        <f t="shared" si="36"/>
        <v>5</v>
      </c>
      <c r="AN120" s="44">
        <v>3867</v>
      </c>
      <c r="AO120" s="44">
        <v>9650</v>
      </c>
      <c r="AP120" s="44">
        <v>2272</v>
      </c>
      <c r="AQ120" s="44">
        <v>48</v>
      </c>
      <c r="AR120" s="50">
        <v>29</v>
      </c>
      <c r="AS120" s="50">
        <v>792</v>
      </c>
      <c r="AT120" s="44">
        <v>177</v>
      </c>
      <c r="AU120" s="44">
        <v>281</v>
      </c>
      <c r="AV120" s="44">
        <v>1116</v>
      </c>
      <c r="AW120" s="44">
        <v>1113</v>
      </c>
      <c r="AX120" s="44">
        <v>5174</v>
      </c>
      <c r="AY120" s="44">
        <v>81</v>
      </c>
      <c r="AZ120" s="44">
        <v>398</v>
      </c>
      <c r="BA120" s="44">
        <v>65</v>
      </c>
      <c r="BB120" s="25">
        <v>764</v>
      </c>
      <c r="BC120" s="44">
        <v>342</v>
      </c>
      <c r="BD120" s="80">
        <v>2418</v>
      </c>
      <c r="BE120" s="124">
        <v>605</v>
      </c>
    </row>
    <row r="121" spans="1:57" ht="12.75">
      <c r="A121" s="25">
        <f t="shared" si="34"/>
        <v>6</v>
      </c>
      <c r="B121" s="25" t="s">
        <v>7</v>
      </c>
      <c r="C121" s="25">
        <v>1167</v>
      </c>
      <c r="D121" s="25">
        <v>2807</v>
      </c>
      <c r="E121" s="25"/>
      <c r="F121" s="25">
        <v>565</v>
      </c>
      <c r="G121" s="25">
        <v>762</v>
      </c>
      <c r="H121" s="25">
        <v>653</v>
      </c>
      <c r="I121" s="25">
        <v>694</v>
      </c>
      <c r="J121" s="25">
        <v>909</v>
      </c>
      <c r="K121" s="25">
        <v>474</v>
      </c>
      <c r="L121" s="25">
        <v>985</v>
      </c>
      <c r="M121" s="25">
        <v>2350</v>
      </c>
      <c r="N121" s="25">
        <v>487</v>
      </c>
      <c r="O121" s="25">
        <v>1208</v>
      </c>
      <c r="P121" s="25">
        <v>440</v>
      </c>
      <c r="Q121" s="25">
        <v>1082</v>
      </c>
      <c r="R121" s="44">
        <v>996</v>
      </c>
      <c r="S121" s="44">
        <v>747</v>
      </c>
      <c r="T121" s="25">
        <f t="shared" si="35"/>
        <v>6</v>
      </c>
      <c r="U121" s="44">
        <v>781</v>
      </c>
      <c r="V121" s="44">
        <v>1500</v>
      </c>
      <c r="W121" s="44">
        <v>868</v>
      </c>
      <c r="X121" s="44">
        <v>456</v>
      </c>
      <c r="Y121" s="44">
        <v>612</v>
      </c>
      <c r="Z121" s="44">
        <v>853</v>
      </c>
      <c r="AA121" s="44">
        <v>336</v>
      </c>
      <c r="AB121" s="44">
        <v>348</v>
      </c>
      <c r="AC121" s="44">
        <v>1637</v>
      </c>
      <c r="AD121" s="44">
        <v>627</v>
      </c>
      <c r="AE121" s="44">
        <v>820</v>
      </c>
      <c r="AF121" s="44">
        <v>483</v>
      </c>
      <c r="AG121" s="44">
        <v>1830</v>
      </c>
      <c r="AH121" s="44">
        <v>2050</v>
      </c>
      <c r="AI121" s="44">
        <v>3685</v>
      </c>
      <c r="AJ121" s="44">
        <v>1708</v>
      </c>
      <c r="AK121" s="44">
        <v>3852</v>
      </c>
      <c r="AL121" s="44">
        <v>547</v>
      </c>
      <c r="AM121" s="25">
        <f t="shared" si="36"/>
        <v>6</v>
      </c>
      <c r="AN121" s="44">
        <v>869</v>
      </c>
      <c r="AO121" s="44">
        <v>1760</v>
      </c>
      <c r="AP121" s="44">
        <v>900</v>
      </c>
      <c r="AQ121" s="44">
        <v>505</v>
      </c>
      <c r="AR121" s="50">
        <v>294</v>
      </c>
      <c r="AS121" s="50">
        <v>556</v>
      </c>
      <c r="AT121" s="44">
        <v>862</v>
      </c>
      <c r="AU121" s="44">
        <v>506</v>
      </c>
      <c r="AV121" s="44">
        <v>1185</v>
      </c>
      <c r="AW121" s="44">
        <v>9989</v>
      </c>
      <c r="AX121" s="44">
        <v>9812</v>
      </c>
      <c r="AY121" s="44">
        <v>3398</v>
      </c>
      <c r="AZ121" s="44">
        <v>1336</v>
      </c>
      <c r="BA121" s="44">
        <v>664</v>
      </c>
      <c r="BB121" s="25">
        <v>1183</v>
      </c>
      <c r="BC121" s="44">
        <v>609</v>
      </c>
      <c r="BD121" s="80">
        <v>460</v>
      </c>
      <c r="BE121" s="124">
        <v>1205</v>
      </c>
    </row>
    <row r="122" spans="1:57" ht="12.75">
      <c r="A122" s="25">
        <f t="shared" si="34"/>
        <v>7</v>
      </c>
      <c r="B122" s="25" t="s">
        <v>8</v>
      </c>
      <c r="C122" s="25">
        <v>1902</v>
      </c>
      <c r="D122" s="25">
        <v>1608</v>
      </c>
      <c r="E122" s="25"/>
      <c r="F122" s="25">
        <v>1410</v>
      </c>
      <c r="G122" s="25">
        <v>1472</v>
      </c>
      <c r="H122" s="25">
        <v>318</v>
      </c>
      <c r="I122" s="25">
        <v>400</v>
      </c>
      <c r="J122" s="25">
        <v>628</v>
      </c>
      <c r="K122" s="25">
        <v>915</v>
      </c>
      <c r="L122" s="25">
        <v>513</v>
      </c>
      <c r="M122" s="25">
        <v>261</v>
      </c>
      <c r="N122" s="25">
        <v>482</v>
      </c>
      <c r="O122" s="25">
        <v>3052</v>
      </c>
      <c r="P122" s="25">
        <v>466</v>
      </c>
      <c r="Q122" s="25">
        <v>645</v>
      </c>
      <c r="R122" s="44">
        <v>1008</v>
      </c>
      <c r="S122" s="44">
        <v>134</v>
      </c>
      <c r="T122" s="25">
        <f t="shared" si="35"/>
        <v>7</v>
      </c>
      <c r="U122" s="44">
        <v>337</v>
      </c>
      <c r="V122" s="44">
        <v>1947</v>
      </c>
      <c r="W122" s="44">
        <v>2158</v>
      </c>
      <c r="X122" s="44">
        <v>339</v>
      </c>
      <c r="Y122" s="44">
        <v>79</v>
      </c>
      <c r="Z122" s="44">
        <v>40</v>
      </c>
      <c r="AA122" s="44">
        <v>23</v>
      </c>
      <c r="AB122" s="44">
        <v>176</v>
      </c>
      <c r="AC122" s="44">
        <v>526</v>
      </c>
      <c r="AD122" s="44">
        <v>33</v>
      </c>
      <c r="AE122" s="44">
        <v>85</v>
      </c>
      <c r="AF122" s="44">
        <v>204</v>
      </c>
      <c r="AG122" s="44">
        <v>2817</v>
      </c>
      <c r="AH122" s="44">
        <v>967</v>
      </c>
      <c r="AI122" s="44">
        <v>3018</v>
      </c>
      <c r="AJ122" s="44">
        <v>1229</v>
      </c>
      <c r="AK122" s="44">
        <v>2994</v>
      </c>
      <c r="AL122" s="44">
        <v>609</v>
      </c>
      <c r="AM122" s="25">
        <f t="shared" si="36"/>
        <v>7</v>
      </c>
      <c r="AN122" s="44">
        <v>690</v>
      </c>
      <c r="AO122" s="44">
        <v>7627</v>
      </c>
      <c r="AP122" s="44">
        <v>3800</v>
      </c>
      <c r="AQ122" s="44">
        <v>0</v>
      </c>
      <c r="AR122" s="50">
        <v>0</v>
      </c>
      <c r="AS122" s="50">
        <v>0</v>
      </c>
      <c r="AT122" s="44">
        <v>0</v>
      </c>
      <c r="AU122" s="44">
        <v>0</v>
      </c>
      <c r="AV122" s="44">
        <v>2811</v>
      </c>
      <c r="AW122" s="44">
        <v>1562</v>
      </c>
      <c r="AX122" s="44">
        <v>6229</v>
      </c>
      <c r="AY122" s="44">
        <v>5942</v>
      </c>
      <c r="AZ122" s="44">
        <v>726</v>
      </c>
      <c r="BA122" s="44">
        <v>749</v>
      </c>
      <c r="BB122" s="25">
        <v>1338</v>
      </c>
      <c r="BC122" s="44">
        <v>1840</v>
      </c>
      <c r="BD122" s="80">
        <v>1478</v>
      </c>
      <c r="BE122" s="124">
        <v>2132</v>
      </c>
    </row>
    <row r="123" spans="1:57" ht="12.75">
      <c r="A123" s="25">
        <f t="shared" si="34"/>
        <v>8</v>
      </c>
      <c r="B123" s="25" t="s">
        <v>9</v>
      </c>
      <c r="C123" s="25">
        <v>954</v>
      </c>
      <c r="D123" s="25">
        <v>10339</v>
      </c>
      <c r="E123" s="25"/>
      <c r="F123" s="25">
        <v>4557</v>
      </c>
      <c r="G123" s="25">
        <v>798</v>
      </c>
      <c r="H123" s="25">
        <v>314</v>
      </c>
      <c r="I123" s="25">
        <v>815</v>
      </c>
      <c r="J123" s="25">
        <v>1282</v>
      </c>
      <c r="K123" s="25">
        <v>827</v>
      </c>
      <c r="L123" s="25">
        <v>1831</v>
      </c>
      <c r="M123" s="25">
        <v>2045</v>
      </c>
      <c r="N123" s="25">
        <v>1577</v>
      </c>
      <c r="O123" s="25">
        <v>4926</v>
      </c>
      <c r="P123" s="25">
        <v>622</v>
      </c>
      <c r="Q123" s="25">
        <v>2418</v>
      </c>
      <c r="R123" s="44">
        <v>3418</v>
      </c>
      <c r="S123" s="44">
        <v>1614</v>
      </c>
      <c r="T123" s="25">
        <f t="shared" si="35"/>
        <v>8</v>
      </c>
      <c r="U123" s="44">
        <v>2245</v>
      </c>
      <c r="V123" s="44">
        <v>3165</v>
      </c>
      <c r="W123" s="44">
        <v>2637</v>
      </c>
      <c r="X123" s="44">
        <v>435</v>
      </c>
      <c r="Y123" s="44">
        <v>792</v>
      </c>
      <c r="Z123" s="44">
        <v>135</v>
      </c>
      <c r="AA123" s="44">
        <v>305</v>
      </c>
      <c r="AB123" s="44">
        <v>1137</v>
      </c>
      <c r="AC123" s="44">
        <v>897</v>
      </c>
      <c r="AD123" s="44">
        <v>1174</v>
      </c>
      <c r="AE123" s="44">
        <v>1979</v>
      </c>
      <c r="AF123" s="44">
        <v>1130</v>
      </c>
      <c r="AG123" s="44">
        <v>5309</v>
      </c>
      <c r="AH123" s="44">
        <v>8248</v>
      </c>
      <c r="AI123" s="44">
        <v>12716</v>
      </c>
      <c r="AJ123" s="44">
        <v>431</v>
      </c>
      <c r="AK123" s="44">
        <v>12085</v>
      </c>
      <c r="AL123" s="44">
        <v>5107</v>
      </c>
      <c r="AM123" s="25">
        <f t="shared" si="36"/>
        <v>8</v>
      </c>
      <c r="AN123" s="44">
        <v>5868</v>
      </c>
      <c r="AO123" s="44">
        <v>16227</v>
      </c>
      <c r="AP123" s="44">
        <v>11264</v>
      </c>
      <c r="AQ123" s="44">
        <v>198</v>
      </c>
      <c r="AR123" s="50">
        <v>6</v>
      </c>
      <c r="AS123" s="50">
        <v>639</v>
      </c>
      <c r="AT123" s="44">
        <v>2467</v>
      </c>
      <c r="AU123" s="44">
        <v>998</v>
      </c>
      <c r="AV123" s="44">
        <v>9258</v>
      </c>
      <c r="AW123" s="44">
        <v>6006</v>
      </c>
      <c r="AX123" s="44">
        <v>8023</v>
      </c>
      <c r="AY123" s="44">
        <v>7391</v>
      </c>
      <c r="AZ123" s="44">
        <v>3834</v>
      </c>
      <c r="BA123" s="44">
        <v>3860</v>
      </c>
      <c r="BB123" s="25">
        <v>1861</v>
      </c>
      <c r="BC123" s="44">
        <v>1795</v>
      </c>
      <c r="BD123" s="80">
        <v>1638</v>
      </c>
      <c r="BE123" s="124">
        <v>2824</v>
      </c>
    </row>
    <row r="124" spans="1:57" ht="12.75">
      <c r="A124" s="25">
        <f t="shared" si="34"/>
        <v>9</v>
      </c>
      <c r="B124" s="25" t="s">
        <v>10</v>
      </c>
      <c r="C124" s="25">
        <v>1687</v>
      </c>
      <c r="D124" s="25">
        <v>5389</v>
      </c>
      <c r="E124" s="25"/>
      <c r="F124" s="25">
        <v>1174</v>
      </c>
      <c r="G124" s="25">
        <v>987</v>
      </c>
      <c r="H124" s="25">
        <v>498</v>
      </c>
      <c r="I124" s="25">
        <v>2404</v>
      </c>
      <c r="J124" s="25">
        <v>1621</v>
      </c>
      <c r="K124" s="25">
        <v>1077</v>
      </c>
      <c r="L124" s="25">
        <v>1755</v>
      </c>
      <c r="M124" s="25">
        <v>1736</v>
      </c>
      <c r="N124" s="25">
        <v>1344</v>
      </c>
      <c r="O124" s="25">
        <v>1880</v>
      </c>
      <c r="P124" s="25">
        <v>1120</v>
      </c>
      <c r="Q124" s="25">
        <v>341</v>
      </c>
      <c r="R124" s="44">
        <v>249</v>
      </c>
      <c r="S124" s="44">
        <v>145</v>
      </c>
      <c r="T124" s="25">
        <f t="shared" si="35"/>
        <v>9</v>
      </c>
      <c r="U124" s="44">
        <v>186</v>
      </c>
      <c r="V124" s="44">
        <v>986</v>
      </c>
      <c r="W124" s="44">
        <v>726</v>
      </c>
      <c r="X124" s="44">
        <v>363</v>
      </c>
      <c r="Y124" s="44">
        <v>545</v>
      </c>
      <c r="Z124" s="44">
        <v>290</v>
      </c>
      <c r="AA124" s="44">
        <v>121</v>
      </c>
      <c r="AB124" s="44">
        <v>503</v>
      </c>
      <c r="AC124" s="44">
        <v>287</v>
      </c>
      <c r="AD124" s="44">
        <v>368</v>
      </c>
      <c r="AE124" s="44">
        <v>138</v>
      </c>
      <c r="AF124" s="44">
        <v>254</v>
      </c>
      <c r="AG124" s="44">
        <v>562</v>
      </c>
      <c r="AH124" s="44">
        <v>1537</v>
      </c>
      <c r="AI124" s="44">
        <v>2779</v>
      </c>
      <c r="AJ124" s="44">
        <v>1335</v>
      </c>
      <c r="AK124" s="44">
        <v>2303</v>
      </c>
      <c r="AL124" s="44">
        <v>1431</v>
      </c>
      <c r="AM124" s="25">
        <f t="shared" si="36"/>
        <v>9</v>
      </c>
      <c r="AN124" s="44">
        <v>7706</v>
      </c>
      <c r="AO124" s="44">
        <v>3961</v>
      </c>
      <c r="AP124" s="44">
        <v>623</v>
      </c>
      <c r="AQ124" s="44">
        <v>256</v>
      </c>
      <c r="AR124" s="50">
        <v>48</v>
      </c>
      <c r="AS124" s="50">
        <v>536</v>
      </c>
      <c r="AT124" s="44">
        <v>248</v>
      </c>
      <c r="AU124" s="44">
        <v>219</v>
      </c>
      <c r="AV124" s="44">
        <v>974</v>
      </c>
      <c r="AW124" s="44">
        <v>5988</v>
      </c>
      <c r="AX124" s="44">
        <v>17530</v>
      </c>
      <c r="AY124" s="44">
        <v>323</v>
      </c>
      <c r="AZ124" s="44">
        <v>1220</v>
      </c>
      <c r="BA124" s="44">
        <v>1140</v>
      </c>
      <c r="BB124" s="25">
        <v>1208</v>
      </c>
      <c r="BC124" s="44">
        <v>1234</v>
      </c>
      <c r="BD124" s="80">
        <v>587</v>
      </c>
      <c r="BE124" s="124">
        <v>2326</v>
      </c>
    </row>
    <row r="125" spans="1:57" ht="12.75">
      <c r="A125" s="25">
        <f t="shared" si="34"/>
        <v>10</v>
      </c>
      <c r="B125" s="25" t="s">
        <v>11</v>
      </c>
      <c r="C125" s="25">
        <v>2568</v>
      </c>
      <c r="D125" s="25">
        <v>5618</v>
      </c>
      <c r="E125" s="25"/>
      <c r="F125" s="25">
        <v>3324</v>
      </c>
      <c r="G125" s="25">
        <v>2156</v>
      </c>
      <c r="H125" s="25">
        <v>1248</v>
      </c>
      <c r="I125" s="25">
        <v>840</v>
      </c>
      <c r="J125" s="25">
        <v>1280</v>
      </c>
      <c r="K125" s="25">
        <v>1376</v>
      </c>
      <c r="L125" s="25">
        <v>1661</v>
      </c>
      <c r="M125" s="25">
        <v>3015</v>
      </c>
      <c r="N125" s="25">
        <v>1355</v>
      </c>
      <c r="O125" s="25">
        <v>2313</v>
      </c>
      <c r="P125" s="25">
        <v>1196</v>
      </c>
      <c r="Q125" s="25">
        <v>1264</v>
      </c>
      <c r="R125" s="44">
        <v>2337</v>
      </c>
      <c r="S125" s="44">
        <v>213</v>
      </c>
      <c r="T125" s="25">
        <f t="shared" si="35"/>
        <v>10</v>
      </c>
      <c r="U125" s="44">
        <v>1605</v>
      </c>
      <c r="V125" s="44">
        <v>2024</v>
      </c>
      <c r="W125" s="44">
        <v>645</v>
      </c>
      <c r="X125" s="44">
        <v>264</v>
      </c>
      <c r="Y125" s="44">
        <v>199</v>
      </c>
      <c r="Z125" s="44">
        <v>358</v>
      </c>
      <c r="AA125" s="44">
        <v>60</v>
      </c>
      <c r="AB125" s="44">
        <v>82</v>
      </c>
      <c r="AC125" s="44">
        <v>125</v>
      </c>
      <c r="AD125" s="44">
        <v>252</v>
      </c>
      <c r="AE125" s="44">
        <v>82</v>
      </c>
      <c r="AF125" s="44">
        <v>145</v>
      </c>
      <c r="AG125" s="44">
        <v>404</v>
      </c>
      <c r="AH125" s="44">
        <v>421</v>
      </c>
      <c r="AI125" s="44">
        <v>1624</v>
      </c>
      <c r="AJ125" s="44">
        <v>472</v>
      </c>
      <c r="AK125" s="44">
        <v>8510</v>
      </c>
      <c r="AL125" s="44">
        <v>332</v>
      </c>
      <c r="AM125" s="25">
        <f t="shared" si="36"/>
        <v>10</v>
      </c>
      <c r="AN125" s="44">
        <v>466</v>
      </c>
      <c r="AO125" s="44">
        <v>5250</v>
      </c>
      <c r="AP125" s="44">
        <v>3220</v>
      </c>
      <c r="AQ125" s="44">
        <v>1485</v>
      </c>
      <c r="AR125" s="50">
        <v>1548</v>
      </c>
      <c r="AS125" s="50">
        <v>569</v>
      </c>
      <c r="AT125" s="44">
        <v>686</v>
      </c>
      <c r="AU125" s="44">
        <v>362</v>
      </c>
      <c r="AV125" s="44">
        <v>2718</v>
      </c>
      <c r="AW125" s="44">
        <v>3169</v>
      </c>
      <c r="AX125" s="44">
        <v>3120</v>
      </c>
      <c r="AY125" s="44">
        <v>7368</v>
      </c>
      <c r="AZ125" s="44">
        <v>2117</v>
      </c>
      <c r="BA125" s="44">
        <v>818</v>
      </c>
      <c r="BB125" s="25">
        <v>1083</v>
      </c>
      <c r="BC125" s="44">
        <v>1423</v>
      </c>
      <c r="BD125" s="80">
        <v>661</v>
      </c>
      <c r="BE125" s="124">
        <v>1897</v>
      </c>
    </row>
    <row r="126" spans="1:57" ht="12.75">
      <c r="A126" s="25">
        <f t="shared" si="34"/>
        <v>11</v>
      </c>
      <c r="B126" s="25" t="s">
        <v>12</v>
      </c>
      <c r="C126" s="25"/>
      <c r="D126" s="25"/>
      <c r="E126" s="25"/>
      <c r="F126" s="25">
        <v>467</v>
      </c>
      <c r="G126" s="25">
        <v>1482</v>
      </c>
      <c r="H126" s="25">
        <v>994</v>
      </c>
      <c r="I126" s="25">
        <v>953</v>
      </c>
      <c r="J126" s="25">
        <v>1207</v>
      </c>
      <c r="K126" s="25">
        <v>835</v>
      </c>
      <c r="L126" s="25">
        <v>1410</v>
      </c>
      <c r="M126" s="25">
        <v>1313</v>
      </c>
      <c r="N126" s="25">
        <v>856</v>
      </c>
      <c r="O126" s="25">
        <v>1911</v>
      </c>
      <c r="P126" s="25">
        <v>866</v>
      </c>
      <c r="Q126" s="25">
        <v>898</v>
      </c>
      <c r="R126" s="44">
        <v>1212</v>
      </c>
      <c r="S126" s="44">
        <v>800</v>
      </c>
      <c r="T126" s="25">
        <f t="shared" si="35"/>
        <v>11</v>
      </c>
      <c r="U126" s="44">
        <v>1171</v>
      </c>
      <c r="V126" s="44">
        <v>1255</v>
      </c>
      <c r="W126" s="44">
        <v>1304</v>
      </c>
      <c r="X126" s="44">
        <v>748</v>
      </c>
      <c r="Y126" s="44">
        <v>810</v>
      </c>
      <c r="Z126" s="44">
        <v>834</v>
      </c>
      <c r="AA126" s="44">
        <v>666</v>
      </c>
      <c r="AB126" s="44">
        <v>751</v>
      </c>
      <c r="AC126" s="44">
        <v>635</v>
      </c>
      <c r="AD126" s="44">
        <v>783</v>
      </c>
      <c r="AE126" s="44">
        <v>643</v>
      </c>
      <c r="AF126" s="44">
        <v>832</v>
      </c>
      <c r="AG126" s="44">
        <v>797</v>
      </c>
      <c r="AH126" s="44">
        <v>513</v>
      </c>
      <c r="AI126" s="44">
        <v>1223</v>
      </c>
      <c r="AJ126" s="44">
        <v>1446</v>
      </c>
      <c r="AK126" s="44">
        <v>6713</v>
      </c>
      <c r="AL126" s="44">
        <v>761</v>
      </c>
      <c r="AM126" s="25">
        <f t="shared" si="36"/>
        <v>11</v>
      </c>
      <c r="AN126" s="44">
        <v>640</v>
      </c>
      <c r="AO126" s="44">
        <v>1983</v>
      </c>
      <c r="AP126" s="44">
        <v>1758</v>
      </c>
      <c r="AQ126" s="44">
        <v>2441</v>
      </c>
      <c r="AR126" s="50">
        <v>240</v>
      </c>
      <c r="AS126" s="50">
        <v>866</v>
      </c>
      <c r="AT126" s="44">
        <v>921</v>
      </c>
      <c r="AU126" s="44">
        <v>1371</v>
      </c>
      <c r="AV126" s="44">
        <v>3518</v>
      </c>
      <c r="AW126" s="44">
        <v>3914</v>
      </c>
      <c r="AX126" s="44">
        <v>1637</v>
      </c>
      <c r="AY126" s="44">
        <v>2738</v>
      </c>
      <c r="AZ126" s="44">
        <v>1838</v>
      </c>
      <c r="BA126" s="44">
        <v>651</v>
      </c>
      <c r="BB126" s="25">
        <v>968</v>
      </c>
      <c r="BC126" s="44">
        <v>756</v>
      </c>
      <c r="BD126" s="80">
        <v>525</v>
      </c>
      <c r="BE126" s="124">
        <v>1262</v>
      </c>
    </row>
    <row r="127" spans="1:57" ht="12.75">
      <c r="A127" s="25">
        <f t="shared" si="34"/>
        <v>12</v>
      </c>
      <c r="B127" s="25" t="s">
        <v>13</v>
      </c>
      <c r="C127" s="25">
        <v>2137</v>
      </c>
      <c r="D127" s="25">
        <v>2934</v>
      </c>
      <c r="E127" s="25"/>
      <c r="F127" s="25">
        <v>1889</v>
      </c>
      <c r="G127" s="25">
        <v>998</v>
      </c>
      <c r="H127" s="25">
        <v>202</v>
      </c>
      <c r="I127" s="25">
        <v>338</v>
      </c>
      <c r="J127" s="25">
        <v>750</v>
      </c>
      <c r="K127" s="25">
        <v>663</v>
      </c>
      <c r="L127" s="25">
        <v>311</v>
      </c>
      <c r="M127" s="25">
        <v>1100</v>
      </c>
      <c r="N127" s="25">
        <v>926</v>
      </c>
      <c r="O127" s="25">
        <v>1069</v>
      </c>
      <c r="P127" s="25">
        <v>824</v>
      </c>
      <c r="Q127" s="25">
        <v>1378</v>
      </c>
      <c r="R127" s="44">
        <v>1926</v>
      </c>
      <c r="S127" s="44">
        <v>528</v>
      </c>
      <c r="T127" s="25">
        <f t="shared" si="35"/>
        <v>12</v>
      </c>
      <c r="U127" s="44">
        <v>635</v>
      </c>
      <c r="V127" s="44">
        <v>2012</v>
      </c>
      <c r="W127" s="44">
        <v>1396</v>
      </c>
      <c r="X127" s="44">
        <v>248</v>
      </c>
      <c r="Y127" s="44">
        <v>745</v>
      </c>
      <c r="Z127" s="44">
        <v>1095</v>
      </c>
      <c r="AA127" s="44">
        <v>1279</v>
      </c>
      <c r="AB127" s="44">
        <v>181</v>
      </c>
      <c r="AC127" s="44">
        <v>144</v>
      </c>
      <c r="AD127" s="44">
        <v>342</v>
      </c>
      <c r="AE127" s="44">
        <v>108</v>
      </c>
      <c r="AF127" s="44">
        <v>1010</v>
      </c>
      <c r="AG127" s="44">
        <v>1500</v>
      </c>
      <c r="AH127" s="44">
        <v>1260</v>
      </c>
      <c r="AI127" s="44">
        <v>939</v>
      </c>
      <c r="AJ127" s="44">
        <v>4893</v>
      </c>
      <c r="AK127" s="44">
        <v>2434</v>
      </c>
      <c r="AL127" s="44">
        <v>800</v>
      </c>
      <c r="AM127" s="25">
        <f t="shared" si="36"/>
        <v>12</v>
      </c>
      <c r="AN127" s="44">
        <v>728</v>
      </c>
      <c r="AO127" s="44">
        <v>7875</v>
      </c>
      <c r="AP127" s="44">
        <v>1764</v>
      </c>
      <c r="AQ127" s="44">
        <v>389</v>
      </c>
      <c r="AR127" s="50">
        <v>583</v>
      </c>
      <c r="AS127" s="50">
        <v>2163</v>
      </c>
      <c r="AT127" s="44">
        <v>96</v>
      </c>
      <c r="AU127" s="44">
        <v>169</v>
      </c>
      <c r="AV127" s="44">
        <v>375</v>
      </c>
      <c r="AW127" s="44">
        <v>637</v>
      </c>
      <c r="AX127" s="44">
        <v>3220</v>
      </c>
      <c r="AY127" s="44">
        <v>96</v>
      </c>
      <c r="AZ127" s="44">
        <v>453</v>
      </c>
      <c r="BA127" s="44">
        <v>530</v>
      </c>
      <c r="BB127" s="25">
        <v>624</v>
      </c>
      <c r="BC127" s="44">
        <v>395</v>
      </c>
      <c r="BD127" s="80">
        <v>1480</v>
      </c>
      <c r="BE127" s="124">
        <v>766</v>
      </c>
    </row>
    <row r="128" spans="1:57" ht="12.75">
      <c r="A128" s="25">
        <f t="shared" si="34"/>
        <v>13</v>
      </c>
      <c r="B128" s="25" t="s">
        <v>14</v>
      </c>
      <c r="C128" s="25">
        <v>2862</v>
      </c>
      <c r="D128" s="25">
        <v>3526</v>
      </c>
      <c r="E128" s="25"/>
      <c r="F128" s="25">
        <v>2468</v>
      </c>
      <c r="G128" s="25">
        <v>2056</v>
      </c>
      <c r="H128" s="25">
        <v>1392</v>
      </c>
      <c r="I128" s="25">
        <v>3105</v>
      </c>
      <c r="J128" s="25">
        <v>1573</v>
      </c>
      <c r="K128" s="25">
        <v>1173</v>
      </c>
      <c r="L128" s="25">
        <v>2242</v>
      </c>
      <c r="M128" s="25">
        <v>1574</v>
      </c>
      <c r="N128" s="25">
        <v>967</v>
      </c>
      <c r="O128" s="25">
        <v>2469</v>
      </c>
      <c r="P128" s="25">
        <v>1196</v>
      </c>
      <c r="Q128" s="25">
        <v>3172</v>
      </c>
      <c r="R128" s="44">
        <v>1920</v>
      </c>
      <c r="S128" s="44">
        <v>816</v>
      </c>
      <c r="T128" s="25">
        <f t="shared" si="35"/>
        <v>13</v>
      </c>
      <c r="U128" s="44">
        <v>2011</v>
      </c>
      <c r="V128" s="44">
        <v>2555</v>
      </c>
      <c r="W128" s="44">
        <v>2098</v>
      </c>
      <c r="X128" s="44">
        <v>2112</v>
      </c>
      <c r="Y128" s="44">
        <v>1512</v>
      </c>
      <c r="Z128" s="44">
        <v>535</v>
      </c>
      <c r="AA128" s="44">
        <v>560</v>
      </c>
      <c r="AB128" s="44">
        <v>454</v>
      </c>
      <c r="AC128" s="44">
        <v>944</v>
      </c>
      <c r="AD128" s="44">
        <v>1944</v>
      </c>
      <c r="AE128" s="44">
        <v>4437</v>
      </c>
      <c r="AF128" s="44">
        <v>302</v>
      </c>
      <c r="AG128" s="44">
        <v>1356</v>
      </c>
      <c r="AH128" s="44">
        <v>458</v>
      </c>
      <c r="AI128" s="44">
        <v>2159</v>
      </c>
      <c r="AJ128" s="44">
        <v>968</v>
      </c>
      <c r="AK128" s="44">
        <v>10388</v>
      </c>
      <c r="AL128" s="44">
        <v>2486</v>
      </c>
      <c r="AM128" s="25">
        <f t="shared" si="36"/>
        <v>13</v>
      </c>
      <c r="AN128" s="44">
        <v>2066</v>
      </c>
      <c r="AO128" s="44">
        <v>2375</v>
      </c>
      <c r="AP128" s="44">
        <v>3650</v>
      </c>
      <c r="AQ128" s="44">
        <v>147</v>
      </c>
      <c r="AR128" s="50">
        <v>204</v>
      </c>
      <c r="AS128" s="50">
        <v>410</v>
      </c>
      <c r="AT128" s="44">
        <v>150</v>
      </c>
      <c r="AU128" s="44">
        <v>240</v>
      </c>
      <c r="AV128" s="44">
        <v>1520</v>
      </c>
      <c r="AW128" s="44">
        <v>4029</v>
      </c>
      <c r="AX128" s="44">
        <v>4279</v>
      </c>
      <c r="AY128" s="44">
        <v>222</v>
      </c>
      <c r="AZ128" s="44">
        <v>309</v>
      </c>
      <c r="BA128" s="44">
        <v>398</v>
      </c>
      <c r="BB128" s="25">
        <v>754</v>
      </c>
      <c r="BC128" s="44">
        <v>929</v>
      </c>
      <c r="BD128" s="80">
        <v>1533</v>
      </c>
      <c r="BE128" s="124">
        <v>1819</v>
      </c>
    </row>
    <row r="129" spans="1:57" ht="12.75">
      <c r="A129" s="25">
        <f t="shared" si="34"/>
        <v>14</v>
      </c>
      <c r="B129" s="25" t="s">
        <v>15</v>
      </c>
      <c r="C129" s="25">
        <v>3788</v>
      </c>
      <c r="D129" s="25">
        <v>6003</v>
      </c>
      <c r="E129" s="25"/>
      <c r="F129" s="25">
        <v>1251</v>
      </c>
      <c r="G129" s="25">
        <v>2672</v>
      </c>
      <c r="H129" s="25">
        <v>1907</v>
      </c>
      <c r="I129" s="25">
        <v>2470</v>
      </c>
      <c r="J129" s="25">
        <v>2697</v>
      </c>
      <c r="K129" s="25">
        <v>2278</v>
      </c>
      <c r="L129" s="25">
        <v>2468</v>
      </c>
      <c r="M129" s="25">
        <v>2573</v>
      </c>
      <c r="N129" s="25">
        <v>951</v>
      </c>
      <c r="O129" s="25">
        <v>2706</v>
      </c>
      <c r="P129" s="25">
        <v>1563</v>
      </c>
      <c r="Q129" s="25">
        <v>1995</v>
      </c>
      <c r="R129" s="44">
        <v>3435</v>
      </c>
      <c r="S129" s="44">
        <v>939</v>
      </c>
      <c r="T129" s="25">
        <f t="shared" si="35"/>
        <v>14</v>
      </c>
      <c r="U129" s="44">
        <v>921</v>
      </c>
      <c r="V129" s="44">
        <v>2207</v>
      </c>
      <c r="W129" s="44">
        <v>1585</v>
      </c>
      <c r="X129" s="44">
        <v>681</v>
      </c>
      <c r="Y129" s="44">
        <v>526</v>
      </c>
      <c r="Z129" s="44">
        <v>440</v>
      </c>
      <c r="AA129" s="44">
        <v>294</v>
      </c>
      <c r="AB129" s="44">
        <v>579</v>
      </c>
      <c r="AC129" s="44">
        <v>1082</v>
      </c>
      <c r="AD129" s="44">
        <v>1073</v>
      </c>
      <c r="AE129" s="44">
        <v>637</v>
      </c>
      <c r="AF129" s="44">
        <v>1278</v>
      </c>
      <c r="AG129" s="44">
        <v>869</v>
      </c>
      <c r="AH129" s="44">
        <v>1363</v>
      </c>
      <c r="AI129" s="44">
        <v>1265</v>
      </c>
      <c r="AJ129" s="44">
        <v>1939</v>
      </c>
      <c r="AK129" s="44">
        <v>3847</v>
      </c>
      <c r="AL129" s="44">
        <v>979</v>
      </c>
      <c r="AM129" s="25">
        <f t="shared" si="36"/>
        <v>14</v>
      </c>
      <c r="AN129" s="44">
        <v>169</v>
      </c>
      <c r="AO129" s="44">
        <v>3899</v>
      </c>
      <c r="AP129" s="44">
        <v>1384</v>
      </c>
      <c r="AQ129" s="44">
        <v>523</v>
      </c>
      <c r="AR129" s="50">
        <v>265</v>
      </c>
      <c r="AS129" s="50">
        <v>75</v>
      </c>
      <c r="AT129" s="44">
        <v>1529</v>
      </c>
      <c r="AU129" s="44">
        <v>1592</v>
      </c>
      <c r="AV129" s="44">
        <v>2368</v>
      </c>
      <c r="AW129" s="44">
        <v>1382</v>
      </c>
      <c r="AX129" s="44">
        <v>13163</v>
      </c>
      <c r="AY129" s="44">
        <v>1283</v>
      </c>
      <c r="AZ129" s="44">
        <v>1271</v>
      </c>
      <c r="BA129" s="44">
        <v>1335</v>
      </c>
      <c r="BB129" s="25">
        <v>1409</v>
      </c>
      <c r="BC129" s="44">
        <v>1356</v>
      </c>
      <c r="BD129" s="80">
        <v>630</v>
      </c>
      <c r="BE129" s="124">
        <v>233</v>
      </c>
    </row>
    <row r="130" spans="1:57" ht="12.75">
      <c r="A130" s="25">
        <f t="shared" si="34"/>
        <v>15</v>
      </c>
      <c r="B130" s="25" t="s">
        <v>16</v>
      </c>
      <c r="C130" s="25">
        <v>1329</v>
      </c>
      <c r="D130" s="25">
        <v>3504</v>
      </c>
      <c r="E130" s="25"/>
      <c r="F130" s="25">
        <v>916</v>
      </c>
      <c r="G130" s="25">
        <v>985</v>
      </c>
      <c r="H130" s="25">
        <v>452</v>
      </c>
      <c r="I130" s="25">
        <v>1548</v>
      </c>
      <c r="J130" s="25">
        <v>936</v>
      </c>
      <c r="K130" s="25">
        <v>642</v>
      </c>
      <c r="L130" s="25">
        <v>1991</v>
      </c>
      <c r="M130" s="25">
        <v>1160</v>
      </c>
      <c r="N130" s="25">
        <v>1169</v>
      </c>
      <c r="O130" s="25">
        <v>2423</v>
      </c>
      <c r="P130" s="25">
        <v>1286</v>
      </c>
      <c r="Q130" s="25">
        <v>1591</v>
      </c>
      <c r="R130" s="44">
        <v>1708</v>
      </c>
      <c r="S130" s="44">
        <v>809</v>
      </c>
      <c r="T130" s="25">
        <f t="shared" si="35"/>
        <v>15</v>
      </c>
      <c r="U130" s="44">
        <v>1648</v>
      </c>
      <c r="V130" s="44">
        <v>2989</v>
      </c>
      <c r="W130" s="44">
        <v>1885</v>
      </c>
      <c r="X130" s="44">
        <v>742</v>
      </c>
      <c r="Y130" s="44">
        <v>628</v>
      </c>
      <c r="Z130" s="44">
        <v>741</v>
      </c>
      <c r="AA130" s="44">
        <v>372</v>
      </c>
      <c r="AB130" s="44">
        <v>413</v>
      </c>
      <c r="AC130" s="44">
        <v>209</v>
      </c>
      <c r="AD130" s="44">
        <v>153</v>
      </c>
      <c r="AE130" s="44">
        <v>825</v>
      </c>
      <c r="AF130" s="44">
        <v>383</v>
      </c>
      <c r="AG130" s="44">
        <v>1751</v>
      </c>
      <c r="AH130" s="44">
        <v>1001</v>
      </c>
      <c r="AI130" s="44">
        <v>1470</v>
      </c>
      <c r="AJ130" s="44">
        <v>484</v>
      </c>
      <c r="AK130" s="44">
        <v>4292</v>
      </c>
      <c r="AL130" s="44">
        <v>882</v>
      </c>
      <c r="AM130" s="25">
        <f t="shared" si="36"/>
        <v>15</v>
      </c>
      <c r="AN130" s="44">
        <v>6425</v>
      </c>
      <c r="AO130" s="44">
        <v>5073</v>
      </c>
      <c r="AP130" s="44">
        <v>9713</v>
      </c>
      <c r="AQ130" s="44">
        <v>156</v>
      </c>
      <c r="AR130" s="50">
        <v>72</v>
      </c>
      <c r="AS130" s="50">
        <v>427</v>
      </c>
      <c r="AT130" s="44">
        <v>110</v>
      </c>
      <c r="AU130" s="44">
        <v>801</v>
      </c>
      <c r="AV130" s="44">
        <v>5230</v>
      </c>
      <c r="AW130" s="44">
        <v>4440</v>
      </c>
      <c r="AX130" s="44">
        <v>11343</v>
      </c>
      <c r="AY130" s="44">
        <v>163</v>
      </c>
      <c r="AZ130" s="44">
        <v>160</v>
      </c>
      <c r="BA130" s="44">
        <v>429</v>
      </c>
      <c r="BB130" s="25">
        <v>520</v>
      </c>
      <c r="BC130" s="44">
        <v>511</v>
      </c>
      <c r="BD130" s="80">
        <v>4044</v>
      </c>
      <c r="BE130" s="124">
        <v>586</v>
      </c>
    </row>
    <row r="131" spans="1:57" ht="12.75">
      <c r="A131" s="25">
        <f t="shared" si="34"/>
        <v>16</v>
      </c>
      <c r="B131" s="25" t="s">
        <v>17</v>
      </c>
      <c r="C131" s="25">
        <v>774</v>
      </c>
      <c r="D131" s="25">
        <v>1423</v>
      </c>
      <c r="E131" s="25"/>
      <c r="F131" s="25">
        <v>33</v>
      </c>
      <c r="G131" s="25">
        <v>1511</v>
      </c>
      <c r="H131" s="25">
        <v>806</v>
      </c>
      <c r="I131" s="25">
        <v>1204</v>
      </c>
      <c r="J131" s="25">
        <v>627</v>
      </c>
      <c r="K131" s="25">
        <v>635</v>
      </c>
      <c r="L131" s="25">
        <v>1623</v>
      </c>
      <c r="M131" s="25">
        <v>1043</v>
      </c>
      <c r="N131" s="25">
        <v>664</v>
      </c>
      <c r="O131" s="25">
        <v>1315</v>
      </c>
      <c r="P131" s="25">
        <v>353</v>
      </c>
      <c r="Q131" s="25">
        <v>1407</v>
      </c>
      <c r="R131" s="44">
        <v>572</v>
      </c>
      <c r="S131" s="44">
        <v>269</v>
      </c>
      <c r="T131" s="25">
        <f t="shared" si="35"/>
        <v>16</v>
      </c>
      <c r="U131" s="44">
        <v>204</v>
      </c>
      <c r="V131" s="44">
        <v>1264</v>
      </c>
      <c r="W131" s="44">
        <v>1097</v>
      </c>
      <c r="X131" s="44">
        <v>581</v>
      </c>
      <c r="Y131" s="44">
        <v>693</v>
      </c>
      <c r="Z131" s="44">
        <v>316</v>
      </c>
      <c r="AA131" s="44">
        <v>540</v>
      </c>
      <c r="AB131" s="44">
        <v>975</v>
      </c>
      <c r="AC131" s="44">
        <v>463</v>
      </c>
      <c r="AD131" s="44">
        <v>713</v>
      </c>
      <c r="AE131" s="44">
        <v>2285</v>
      </c>
      <c r="AF131" s="44">
        <v>919</v>
      </c>
      <c r="AG131" s="44">
        <v>1524</v>
      </c>
      <c r="AH131" s="44">
        <v>1042</v>
      </c>
      <c r="AI131" s="44">
        <v>5904</v>
      </c>
      <c r="AJ131" s="44">
        <v>2169</v>
      </c>
      <c r="AK131" s="44">
        <v>9885</v>
      </c>
      <c r="AL131" s="44">
        <v>2758</v>
      </c>
      <c r="AM131" s="25">
        <f t="shared" si="36"/>
        <v>16</v>
      </c>
      <c r="AN131" s="44">
        <v>3179</v>
      </c>
      <c r="AO131" s="44">
        <v>1858</v>
      </c>
      <c r="AP131" s="44">
        <v>1339</v>
      </c>
      <c r="AQ131" s="44">
        <v>39</v>
      </c>
      <c r="AR131" s="50">
        <v>0</v>
      </c>
      <c r="AS131" s="50">
        <v>167</v>
      </c>
      <c r="AT131" s="44">
        <v>562</v>
      </c>
      <c r="AU131" s="44">
        <v>1073</v>
      </c>
      <c r="AV131" s="44">
        <v>6421</v>
      </c>
      <c r="AW131" s="44">
        <v>7121</v>
      </c>
      <c r="AX131" s="44">
        <v>7773</v>
      </c>
      <c r="AY131" s="44">
        <v>1197</v>
      </c>
      <c r="AZ131" s="44">
        <v>758</v>
      </c>
      <c r="BA131" s="44">
        <v>205</v>
      </c>
      <c r="BB131" s="25">
        <v>206</v>
      </c>
      <c r="BC131" s="44">
        <v>133</v>
      </c>
      <c r="BD131" s="80">
        <v>932</v>
      </c>
      <c r="BE131" s="124">
        <v>730</v>
      </c>
    </row>
    <row r="132" spans="1:57" ht="12.75">
      <c r="A132" s="25">
        <f t="shared" si="34"/>
        <v>17</v>
      </c>
      <c r="B132" s="25" t="s">
        <v>18</v>
      </c>
      <c r="C132" s="25">
        <v>9</v>
      </c>
      <c r="D132" s="25">
        <v>57</v>
      </c>
      <c r="E132" s="25"/>
      <c r="F132" s="25"/>
      <c r="G132" s="25">
        <v>92</v>
      </c>
      <c r="H132" s="25">
        <v>99</v>
      </c>
      <c r="I132" s="25">
        <v>50</v>
      </c>
      <c r="J132" s="25"/>
      <c r="K132" s="25"/>
      <c r="L132" s="25">
        <v>33</v>
      </c>
      <c r="M132" s="25">
        <v>91</v>
      </c>
      <c r="N132" s="25">
        <v>146</v>
      </c>
      <c r="O132" s="25">
        <v>85</v>
      </c>
      <c r="P132" s="25">
        <v>75</v>
      </c>
      <c r="Q132" s="25">
        <v>115</v>
      </c>
      <c r="R132" s="44">
        <v>70</v>
      </c>
      <c r="S132" s="44">
        <v>22</v>
      </c>
      <c r="T132" s="25">
        <f t="shared" si="35"/>
        <v>17</v>
      </c>
      <c r="U132" s="44">
        <v>103</v>
      </c>
      <c r="V132" s="44">
        <v>4</v>
      </c>
      <c r="W132" s="44">
        <v>0</v>
      </c>
      <c r="X132" s="44">
        <v>34</v>
      </c>
      <c r="Y132" s="44">
        <v>44</v>
      </c>
      <c r="Z132" s="44">
        <v>53</v>
      </c>
      <c r="AA132" s="44">
        <v>23</v>
      </c>
      <c r="AB132" s="44">
        <v>48</v>
      </c>
      <c r="AC132" s="44">
        <v>21</v>
      </c>
      <c r="AD132" s="44">
        <v>123</v>
      </c>
      <c r="AE132" s="44">
        <v>0</v>
      </c>
      <c r="AF132" s="44">
        <v>0</v>
      </c>
      <c r="AG132" s="44">
        <v>384</v>
      </c>
      <c r="AH132" s="44">
        <v>696</v>
      </c>
      <c r="AI132" s="44">
        <v>1051</v>
      </c>
      <c r="AJ132" s="44">
        <v>783</v>
      </c>
      <c r="AK132" s="44">
        <v>3355</v>
      </c>
      <c r="AL132" s="44">
        <v>1375</v>
      </c>
      <c r="AM132" s="25">
        <f t="shared" si="36"/>
        <v>17</v>
      </c>
      <c r="AN132" s="44">
        <v>904</v>
      </c>
      <c r="AO132" s="44">
        <v>4650</v>
      </c>
      <c r="AP132" s="44">
        <v>982</v>
      </c>
      <c r="AQ132" s="44">
        <v>272</v>
      </c>
      <c r="AR132" s="50">
        <v>73</v>
      </c>
      <c r="AS132" s="50">
        <v>110</v>
      </c>
      <c r="AT132" s="44">
        <v>318</v>
      </c>
      <c r="AU132" s="44">
        <v>140</v>
      </c>
      <c r="AV132" s="44">
        <v>193</v>
      </c>
      <c r="AW132" s="44">
        <v>195</v>
      </c>
      <c r="AX132" s="44">
        <v>1251</v>
      </c>
      <c r="AY132" s="44">
        <v>5</v>
      </c>
      <c r="AZ132" s="44">
        <v>47</v>
      </c>
      <c r="BA132" s="44">
        <v>30</v>
      </c>
      <c r="BB132" s="25">
        <v>60</v>
      </c>
      <c r="BC132" s="44">
        <v>29</v>
      </c>
      <c r="BD132" s="80">
        <v>137</v>
      </c>
      <c r="BE132" s="124">
        <v>188</v>
      </c>
    </row>
    <row r="133" spans="1:57" ht="12.75">
      <c r="A133" s="25"/>
      <c r="B133" s="25" t="s">
        <v>19</v>
      </c>
      <c r="C133" s="25">
        <f>SUM(C116:C132)</f>
        <v>29147</v>
      </c>
      <c r="D133" s="25">
        <f aca="true" t="shared" si="37" ref="D133:Q133">SUM(D116:D132)</f>
        <v>56862</v>
      </c>
      <c r="E133" s="25">
        <f t="shared" si="37"/>
        <v>0</v>
      </c>
      <c r="F133" s="25">
        <f t="shared" si="37"/>
        <v>23084</v>
      </c>
      <c r="G133" s="25">
        <f t="shared" si="37"/>
        <v>21618</v>
      </c>
      <c r="H133" s="25">
        <f t="shared" si="37"/>
        <v>10646</v>
      </c>
      <c r="I133" s="25">
        <f t="shared" si="37"/>
        <v>17854</v>
      </c>
      <c r="J133" s="25">
        <f t="shared" si="37"/>
        <v>17188</v>
      </c>
      <c r="K133" s="25">
        <f t="shared" si="37"/>
        <v>13299</v>
      </c>
      <c r="L133" s="25">
        <f t="shared" si="37"/>
        <v>20267</v>
      </c>
      <c r="M133" s="25">
        <f t="shared" si="37"/>
        <v>22227</v>
      </c>
      <c r="N133" s="25">
        <f t="shared" si="37"/>
        <v>14045</v>
      </c>
      <c r="O133" s="25">
        <f t="shared" si="37"/>
        <v>31948</v>
      </c>
      <c r="P133" s="25">
        <f t="shared" si="37"/>
        <v>12247</v>
      </c>
      <c r="Q133" s="25">
        <f t="shared" si="37"/>
        <v>21026</v>
      </c>
      <c r="R133" s="44">
        <f>SUM(R116:R132)</f>
        <v>24041</v>
      </c>
      <c r="S133" s="44">
        <f>SUM(S116:S132)</f>
        <v>10161</v>
      </c>
      <c r="T133" s="44"/>
      <c r="U133" s="44">
        <f>SUM(U116:U132)</f>
        <v>16766</v>
      </c>
      <c r="V133" s="44">
        <f>SUM(V116:V132)</f>
        <v>28360</v>
      </c>
      <c r="W133" s="44">
        <f aca="true" t="shared" si="38" ref="W133:AQ133">SUM(W116:W132)</f>
        <v>22787</v>
      </c>
      <c r="X133" s="44">
        <f t="shared" si="38"/>
        <v>9329</v>
      </c>
      <c r="Y133" s="44">
        <f t="shared" si="38"/>
        <v>10055</v>
      </c>
      <c r="Z133" s="44">
        <f t="shared" si="38"/>
        <v>8392</v>
      </c>
      <c r="AA133" s="44">
        <f t="shared" si="38"/>
        <v>7638</v>
      </c>
      <c r="AB133" s="44">
        <f t="shared" si="38"/>
        <v>7450</v>
      </c>
      <c r="AC133" s="44">
        <f t="shared" si="38"/>
        <v>8297</v>
      </c>
      <c r="AD133" s="44">
        <f t="shared" si="38"/>
        <v>9674</v>
      </c>
      <c r="AE133" s="44">
        <f t="shared" si="38"/>
        <v>14303</v>
      </c>
      <c r="AF133" s="44">
        <f t="shared" si="38"/>
        <v>9519</v>
      </c>
      <c r="AG133" s="44">
        <f t="shared" si="38"/>
        <v>24870</v>
      </c>
      <c r="AH133" s="44">
        <f t="shared" si="38"/>
        <v>21960</v>
      </c>
      <c r="AI133" s="44">
        <f t="shared" si="38"/>
        <v>47356</v>
      </c>
      <c r="AJ133" s="44">
        <f t="shared" si="38"/>
        <v>31226</v>
      </c>
      <c r="AK133" s="44">
        <f t="shared" si="38"/>
        <v>87123</v>
      </c>
      <c r="AL133" s="44">
        <f t="shared" si="38"/>
        <v>23789</v>
      </c>
      <c r="AM133" s="44"/>
      <c r="AN133" s="44">
        <f t="shared" si="38"/>
        <v>40731</v>
      </c>
      <c r="AO133" s="44">
        <f t="shared" si="38"/>
        <v>83488</v>
      </c>
      <c r="AP133" s="44">
        <f t="shared" si="38"/>
        <v>52745</v>
      </c>
      <c r="AQ133" s="44">
        <f t="shared" si="38"/>
        <v>8215</v>
      </c>
      <c r="AR133" s="50">
        <v>4639</v>
      </c>
      <c r="AS133" s="50">
        <v>7872</v>
      </c>
      <c r="AT133" s="44">
        <f aca="true" t="shared" si="39" ref="AT133:BA133">SUM(AT116:AT132)</f>
        <v>9522</v>
      </c>
      <c r="AU133" s="44">
        <f t="shared" si="39"/>
        <v>8898</v>
      </c>
      <c r="AV133" s="44">
        <f t="shared" si="39"/>
        <v>39749</v>
      </c>
      <c r="AW133" s="44">
        <f t="shared" si="39"/>
        <v>65486</v>
      </c>
      <c r="AX133" s="44">
        <f t="shared" si="39"/>
        <v>104447</v>
      </c>
      <c r="AY133" s="44">
        <f t="shared" si="39"/>
        <v>33552</v>
      </c>
      <c r="AZ133" s="44">
        <f t="shared" si="39"/>
        <v>18665</v>
      </c>
      <c r="BA133" s="44">
        <f t="shared" si="39"/>
        <v>13971</v>
      </c>
      <c r="BB133" s="25">
        <f>SUM(BB116:BB132)</f>
        <v>13486</v>
      </c>
      <c r="BC133" s="44">
        <f>SUM(BC116:BC132)</f>
        <v>13297</v>
      </c>
      <c r="BD133" s="44">
        <f>SUM(BD116:BD132)</f>
        <v>20100</v>
      </c>
      <c r="BE133" s="2">
        <f>SUM(BE116:BE132)</f>
        <v>19983</v>
      </c>
    </row>
    <row r="134" spans="1:55" ht="12.7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23"/>
      <c r="BC134" s="43"/>
    </row>
    <row r="135" spans="1:55" ht="12.7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23"/>
      <c r="BC135" s="23"/>
    </row>
  </sheetData>
  <sheetProtection/>
  <mergeCells count="4">
    <mergeCell ref="BS1:BU1"/>
    <mergeCell ref="BV1:BZ1"/>
    <mergeCell ref="BK1:BM1"/>
    <mergeCell ref="BN1:BR1"/>
  </mergeCells>
  <printOptions/>
  <pageMargins left="0.33" right="0.28" top="0.32" bottom="0.42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N96"/>
  <sheetViews>
    <sheetView zoomScalePageLayoutView="0" workbookViewId="0" topLeftCell="D1">
      <selection activeCell="U24" sqref="U24"/>
    </sheetView>
  </sheetViews>
  <sheetFormatPr defaultColWidth="9.00390625" defaultRowHeight="12.75"/>
  <cols>
    <col min="1" max="1" width="3.875" style="0" customWidth="1"/>
    <col min="2" max="2" width="11.00390625" style="0" customWidth="1"/>
    <col min="3" max="3" width="14.625" style="0" customWidth="1"/>
    <col min="4" max="4" width="7.00390625" style="0" customWidth="1"/>
    <col min="5" max="5" width="6.875" style="0" customWidth="1"/>
    <col min="6" max="6" width="6.375" style="0" customWidth="1"/>
    <col min="7" max="13" width="7.875" style="0" customWidth="1"/>
    <col min="14" max="14" width="6.75390625" style="0" customWidth="1"/>
  </cols>
  <sheetData>
    <row r="2" spans="1:13" ht="15">
      <c r="A2" s="87"/>
      <c r="B2" s="88"/>
      <c r="C2" s="99" t="s">
        <v>319</v>
      </c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4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4" ht="25.5">
      <c r="A4" s="89" t="s">
        <v>320</v>
      </c>
      <c r="B4" s="89" t="s">
        <v>321</v>
      </c>
      <c r="C4" s="89" t="s">
        <v>322</v>
      </c>
      <c r="D4" s="89" t="s">
        <v>432</v>
      </c>
      <c r="E4" s="89" t="s">
        <v>431</v>
      </c>
      <c r="F4" s="89" t="s">
        <v>430</v>
      </c>
      <c r="G4" s="89" t="s">
        <v>427</v>
      </c>
      <c r="H4" s="89" t="s">
        <v>428</v>
      </c>
      <c r="I4" s="89" t="s">
        <v>429</v>
      </c>
      <c r="J4" s="89" t="s">
        <v>424</v>
      </c>
      <c r="K4" s="89" t="s">
        <v>423</v>
      </c>
      <c r="L4" s="89" t="s">
        <v>425</v>
      </c>
      <c r="M4" s="113" t="s">
        <v>426</v>
      </c>
      <c r="N4" s="115" t="s">
        <v>510</v>
      </c>
    </row>
    <row r="5" spans="1:14" ht="13.5" customHeight="1">
      <c r="A5" s="91">
        <v>1</v>
      </c>
      <c r="B5" s="91" t="s">
        <v>323</v>
      </c>
      <c r="C5" s="91" t="s">
        <v>324</v>
      </c>
      <c r="D5" s="97">
        <v>4049</v>
      </c>
      <c r="E5" s="97">
        <v>4871</v>
      </c>
      <c r="F5" s="92">
        <v>4725</v>
      </c>
      <c r="G5" s="93">
        <v>30514</v>
      </c>
      <c r="H5" s="93">
        <v>2336</v>
      </c>
      <c r="I5" s="93">
        <v>3092</v>
      </c>
      <c r="J5" s="94">
        <v>4253</v>
      </c>
      <c r="K5" s="95">
        <v>5893</v>
      </c>
      <c r="L5" s="96">
        <v>5590</v>
      </c>
      <c r="M5" s="114">
        <v>8054</v>
      </c>
      <c r="N5" s="2">
        <v>8269</v>
      </c>
    </row>
    <row r="6" spans="1:14" ht="13.5" customHeight="1">
      <c r="A6" s="91">
        <v>2</v>
      </c>
      <c r="B6" s="91" t="s">
        <v>323</v>
      </c>
      <c r="C6" s="91" t="s">
        <v>325</v>
      </c>
      <c r="D6" s="97">
        <v>5192</v>
      </c>
      <c r="E6" s="97">
        <v>7331</v>
      </c>
      <c r="F6" s="92">
        <v>6511</v>
      </c>
      <c r="G6" s="93">
        <v>2567</v>
      </c>
      <c r="H6" s="93">
        <v>2723</v>
      </c>
      <c r="I6" s="93">
        <v>3650</v>
      </c>
      <c r="J6" s="94">
        <v>5377</v>
      </c>
      <c r="K6" s="95">
        <v>7294</v>
      </c>
      <c r="L6" s="96">
        <v>7340</v>
      </c>
      <c r="M6" s="114">
        <v>7416</v>
      </c>
      <c r="N6" s="2">
        <v>6165</v>
      </c>
    </row>
    <row r="7" spans="1:14" ht="13.5" customHeight="1">
      <c r="A7" s="91">
        <v>3</v>
      </c>
      <c r="B7" s="91" t="s">
        <v>323</v>
      </c>
      <c r="C7" s="91" t="s">
        <v>326</v>
      </c>
      <c r="D7" s="97">
        <v>7121</v>
      </c>
      <c r="E7" s="97">
        <v>7219</v>
      </c>
      <c r="F7" s="92">
        <v>6167</v>
      </c>
      <c r="G7" s="93">
        <v>2902</v>
      </c>
      <c r="H7" s="93">
        <v>3055</v>
      </c>
      <c r="I7" s="93">
        <v>4317</v>
      </c>
      <c r="J7" s="94">
        <v>4911</v>
      </c>
      <c r="K7" s="95">
        <v>5245</v>
      </c>
      <c r="L7" s="96">
        <v>6428</v>
      </c>
      <c r="M7" s="114">
        <v>6084</v>
      </c>
      <c r="N7" s="2">
        <v>7478</v>
      </c>
    </row>
    <row r="8" spans="1:14" ht="13.5" customHeight="1">
      <c r="A8" s="91">
        <v>4</v>
      </c>
      <c r="B8" s="91" t="s">
        <v>323</v>
      </c>
      <c r="C8" s="91" t="s">
        <v>327</v>
      </c>
      <c r="D8" s="97">
        <v>4532</v>
      </c>
      <c r="E8" s="97">
        <v>6955</v>
      </c>
      <c r="F8" s="92">
        <v>6580</v>
      </c>
      <c r="G8" s="93">
        <v>3330</v>
      </c>
      <c r="H8" s="93">
        <v>4015</v>
      </c>
      <c r="I8" s="93">
        <v>4305</v>
      </c>
      <c r="J8" s="94">
        <v>5282</v>
      </c>
      <c r="K8" s="95">
        <v>6339</v>
      </c>
      <c r="L8" s="96">
        <v>7596</v>
      </c>
      <c r="M8" s="114">
        <v>8252</v>
      </c>
      <c r="N8" s="2">
        <v>9373</v>
      </c>
    </row>
    <row r="9" spans="1:14" ht="13.5" customHeight="1">
      <c r="A9" s="91">
        <v>5</v>
      </c>
      <c r="B9" s="91" t="s">
        <v>323</v>
      </c>
      <c r="C9" s="91" t="s">
        <v>328</v>
      </c>
      <c r="D9" s="97">
        <v>5785</v>
      </c>
      <c r="E9" s="97">
        <v>8994</v>
      </c>
      <c r="F9" s="92">
        <v>9064</v>
      </c>
      <c r="G9" s="93">
        <v>3641</v>
      </c>
      <c r="H9" s="93">
        <v>5294</v>
      </c>
      <c r="I9" s="93">
        <v>7527</v>
      </c>
      <c r="J9" s="94">
        <v>8131</v>
      </c>
      <c r="K9" s="95">
        <v>11280</v>
      </c>
      <c r="L9" s="96">
        <v>10897</v>
      </c>
      <c r="M9" s="114">
        <v>13458</v>
      </c>
      <c r="N9" s="2">
        <v>12415</v>
      </c>
    </row>
    <row r="10" spans="1:14" ht="13.5" customHeight="1">
      <c r="A10" s="91">
        <v>6</v>
      </c>
      <c r="B10" s="91" t="s">
        <v>323</v>
      </c>
      <c r="C10" s="91" t="s">
        <v>329</v>
      </c>
      <c r="D10" s="97">
        <v>5597</v>
      </c>
      <c r="E10" s="97">
        <v>3607</v>
      </c>
      <c r="F10" s="92">
        <v>3117</v>
      </c>
      <c r="G10" s="93">
        <v>6506</v>
      </c>
      <c r="H10" s="93">
        <v>2588</v>
      </c>
      <c r="I10" s="93">
        <v>3645</v>
      </c>
      <c r="J10" s="94">
        <v>4210</v>
      </c>
      <c r="K10" s="95">
        <v>5235</v>
      </c>
      <c r="L10" s="96">
        <v>4784</v>
      </c>
      <c r="M10" s="114">
        <v>5185</v>
      </c>
      <c r="N10" s="2">
        <v>4362</v>
      </c>
    </row>
    <row r="11" spans="1:14" ht="13.5" customHeight="1">
      <c r="A11" s="91">
        <v>7</v>
      </c>
      <c r="B11" s="91" t="s">
        <v>323</v>
      </c>
      <c r="C11" s="91" t="s">
        <v>330</v>
      </c>
      <c r="D11" s="97">
        <v>5144</v>
      </c>
      <c r="E11" s="97">
        <v>9006</v>
      </c>
      <c r="F11" s="92">
        <v>9603</v>
      </c>
      <c r="G11" s="93">
        <v>1935</v>
      </c>
      <c r="H11" s="93">
        <v>2302</v>
      </c>
      <c r="I11" s="93">
        <v>2748</v>
      </c>
      <c r="J11" s="94">
        <v>3452</v>
      </c>
      <c r="K11" s="95">
        <v>3870</v>
      </c>
      <c r="L11" s="96">
        <v>3634</v>
      </c>
      <c r="M11" s="114">
        <v>4813</v>
      </c>
      <c r="N11" s="2">
        <v>3879</v>
      </c>
    </row>
    <row r="12" spans="1:14" ht="13.5" customHeight="1">
      <c r="A12" s="91">
        <v>8</v>
      </c>
      <c r="B12" s="91" t="s">
        <v>323</v>
      </c>
      <c r="C12" s="91" t="s">
        <v>331</v>
      </c>
      <c r="D12" s="97">
        <v>8212</v>
      </c>
      <c r="E12" s="97">
        <v>9366</v>
      </c>
      <c r="F12" s="92">
        <v>9778</v>
      </c>
      <c r="G12" s="93">
        <v>3674</v>
      </c>
      <c r="H12" s="93">
        <v>9732</v>
      </c>
      <c r="I12" s="93">
        <v>11565</v>
      </c>
      <c r="J12" s="94">
        <v>13840</v>
      </c>
      <c r="K12" s="95">
        <v>16399</v>
      </c>
      <c r="L12" s="96">
        <v>14722</v>
      </c>
      <c r="M12" s="114">
        <v>15891</v>
      </c>
      <c r="N12" s="2">
        <v>15703</v>
      </c>
    </row>
    <row r="13" spans="1:14" ht="13.5" customHeight="1">
      <c r="A13" s="91">
        <v>9</v>
      </c>
      <c r="B13" s="91" t="s">
        <v>323</v>
      </c>
      <c r="C13" s="91" t="s">
        <v>332</v>
      </c>
      <c r="D13" s="97">
        <v>4007</v>
      </c>
      <c r="E13" s="97">
        <v>7941</v>
      </c>
      <c r="F13" s="92">
        <v>7028</v>
      </c>
      <c r="G13" s="93">
        <v>8352</v>
      </c>
      <c r="H13" s="93">
        <v>8774</v>
      </c>
      <c r="I13" s="93">
        <v>12527</v>
      </c>
      <c r="J13" s="94">
        <v>13444</v>
      </c>
      <c r="K13" s="95">
        <v>18049</v>
      </c>
      <c r="L13" s="96">
        <v>15084</v>
      </c>
      <c r="M13" s="114">
        <v>15467</v>
      </c>
      <c r="N13" s="2">
        <v>16010</v>
      </c>
    </row>
    <row r="14" spans="1:14" ht="13.5" customHeight="1">
      <c r="A14" s="91">
        <v>10</v>
      </c>
      <c r="B14" s="91" t="s">
        <v>323</v>
      </c>
      <c r="C14" s="91" t="s">
        <v>333</v>
      </c>
      <c r="D14" s="97">
        <v>3294</v>
      </c>
      <c r="E14" s="97">
        <v>5185</v>
      </c>
      <c r="F14" s="92">
        <v>3602</v>
      </c>
      <c r="G14" s="93">
        <v>5788</v>
      </c>
      <c r="H14" s="93">
        <v>2617</v>
      </c>
      <c r="I14" s="93">
        <v>3704</v>
      </c>
      <c r="J14" s="94">
        <v>3725</v>
      </c>
      <c r="K14" s="95">
        <v>4663</v>
      </c>
      <c r="L14" s="96">
        <v>5366</v>
      </c>
      <c r="M14" s="114">
        <v>6258</v>
      </c>
      <c r="N14" s="2">
        <v>6205</v>
      </c>
    </row>
    <row r="15" spans="1:14" ht="13.5" customHeight="1">
      <c r="A15" s="91">
        <v>11</v>
      </c>
      <c r="B15" s="91" t="s">
        <v>323</v>
      </c>
      <c r="C15" s="91" t="s">
        <v>334</v>
      </c>
      <c r="D15" s="97">
        <v>4413</v>
      </c>
      <c r="E15" s="97">
        <v>5189</v>
      </c>
      <c r="F15" s="92">
        <v>3860</v>
      </c>
      <c r="G15" s="93">
        <v>2027</v>
      </c>
      <c r="H15" s="93">
        <v>3437</v>
      </c>
      <c r="I15" s="93">
        <v>3963</v>
      </c>
      <c r="J15" s="94">
        <v>6670</v>
      </c>
      <c r="K15" s="95">
        <v>7335</v>
      </c>
      <c r="L15" s="96">
        <v>7793</v>
      </c>
      <c r="M15" s="114">
        <v>9649</v>
      </c>
      <c r="N15" s="2">
        <v>8181</v>
      </c>
    </row>
    <row r="16" spans="1:14" ht="13.5" customHeight="1">
      <c r="A16" s="91">
        <v>12</v>
      </c>
      <c r="B16" s="91" t="s">
        <v>323</v>
      </c>
      <c r="C16" s="91" t="s">
        <v>335</v>
      </c>
      <c r="D16" s="97">
        <v>6171</v>
      </c>
      <c r="E16" s="97">
        <v>8781</v>
      </c>
      <c r="F16" s="92">
        <v>5329</v>
      </c>
      <c r="G16" s="93">
        <v>3627</v>
      </c>
      <c r="H16" s="93">
        <v>7456</v>
      </c>
      <c r="I16" s="93">
        <v>8747</v>
      </c>
      <c r="J16" s="94">
        <v>10184</v>
      </c>
      <c r="K16" s="95">
        <v>12462</v>
      </c>
      <c r="L16" s="96">
        <v>13734</v>
      </c>
      <c r="M16" s="114">
        <v>13476</v>
      </c>
      <c r="N16" s="2">
        <v>15093</v>
      </c>
    </row>
    <row r="17" spans="1:14" ht="13.5" customHeight="1">
      <c r="A17" s="91">
        <v>13</v>
      </c>
      <c r="B17" s="91" t="s">
        <v>336</v>
      </c>
      <c r="C17" s="91" t="s">
        <v>337</v>
      </c>
      <c r="D17" s="98">
        <v>49144</v>
      </c>
      <c r="E17" s="98">
        <v>48206</v>
      </c>
      <c r="F17" s="92">
        <v>45476</v>
      </c>
      <c r="G17" s="93">
        <v>15807</v>
      </c>
      <c r="H17" s="93">
        <v>20259</v>
      </c>
      <c r="I17" s="93">
        <v>22556</v>
      </c>
      <c r="J17" s="94">
        <v>20547</v>
      </c>
      <c r="K17" s="95">
        <v>26952</v>
      </c>
      <c r="L17" s="96">
        <v>29150</v>
      </c>
      <c r="M17" s="114">
        <v>37966</v>
      </c>
      <c r="N17" s="2">
        <v>44976</v>
      </c>
    </row>
    <row r="18" spans="1:14" ht="13.5" customHeight="1">
      <c r="A18" s="91">
        <v>14</v>
      </c>
      <c r="B18" s="91" t="s">
        <v>336</v>
      </c>
      <c r="C18" s="91" t="s">
        <v>338</v>
      </c>
      <c r="D18" s="98">
        <v>65391</v>
      </c>
      <c r="E18" s="98">
        <v>65883</v>
      </c>
      <c r="F18" s="92">
        <v>61648</v>
      </c>
      <c r="G18" s="93">
        <v>27654</v>
      </c>
      <c r="H18" s="93">
        <v>30895</v>
      </c>
      <c r="I18" s="93">
        <v>37368</v>
      </c>
      <c r="J18" s="94">
        <v>40089</v>
      </c>
      <c r="K18" s="95">
        <v>47486</v>
      </c>
      <c r="L18" s="96">
        <v>57850</v>
      </c>
      <c r="M18" s="114">
        <v>68063</v>
      </c>
      <c r="N18" s="2">
        <v>80732</v>
      </c>
    </row>
    <row r="19" spans="1:14" ht="13.5" customHeight="1">
      <c r="A19" s="91">
        <v>15</v>
      </c>
      <c r="B19" s="91" t="s">
        <v>336</v>
      </c>
      <c r="C19" s="91" t="s">
        <v>339</v>
      </c>
      <c r="D19" s="98">
        <v>41208</v>
      </c>
      <c r="E19" s="98">
        <v>43293</v>
      </c>
      <c r="F19" s="92">
        <v>41862</v>
      </c>
      <c r="G19" s="93">
        <v>12581</v>
      </c>
      <c r="H19" s="93">
        <v>15164</v>
      </c>
      <c r="I19" s="93">
        <v>17490</v>
      </c>
      <c r="J19" s="94">
        <v>17978</v>
      </c>
      <c r="K19" s="95">
        <v>24181</v>
      </c>
      <c r="L19" s="96">
        <v>29185</v>
      </c>
      <c r="M19" s="114">
        <v>35772</v>
      </c>
      <c r="N19" s="2">
        <v>42885</v>
      </c>
    </row>
    <row r="20" spans="1:14" ht="13.5" customHeight="1">
      <c r="A20" s="91">
        <v>16</v>
      </c>
      <c r="B20" s="91" t="s">
        <v>336</v>
      </c>
      <c r="C20" s="91" t="s">
        <v>340</v>
      </c>
      <c r="D20" s="98">
        <v>14058</v>
      </c>
      <c r="E20" s="98">
        <v>15007</v>
      </c>
      <c r="F20" s="92">
        <v>13585</v>
      </c>
      <c r="G20" s="93">
        <v>4774</v>
      </c>
      <c r="H20" s="93">
        <v>4236</v>
      </c>
      <c r="I20" s="93">
        <v>5262</v>
      </c>
      <c r="J20" s="94">
        <v>5429</v>
      </c>
      <c r="K20" s="95">
        <v>7049</v>
      </c>
      <c r="L20" s="96">
        <v>8728</v>
      </c>
      <c r="M20" s="114">
        <v>10427</v>
      </c>
      <c r="N20" s="2">
        <v>13190</v>
      </c>
    </row>
    <row r="21" spans="1:14" ht="13.5" customHeight="1">
      <c r="A21" s="91">
        <v>17</v>
      </c>
      <c r="B21" s="91" t="s">
        <v>341</v>
      </c>
      <c r="C21" s="91" t="s">
        <v>342</v>
      </c>
      <c r="D21" s="98">
        <v>49823</v>
      </c>
      <c r="E21" s="98">
        <v>50089</v>
      </c>
      <c r="F21" s="92">
        <v>46833</v>
      </c>
      <c r="G21" s="93">
        <v>22722</v>
      </c>
      <c r="H21" s="93">
        <v>29202</v>
      </c>
      <c r="I21" s="93">
        <v>26002</v>
      </c>
      <c r="J21" s="94">
        <v>24811</v>
      </c>
      <c r="K21" s="95">
        <v>33248</v>
      </c>
      <c r="L21" s="96">
        <v>37124</v>
      </c>
      <c r="M21" s="114">
        <v>41289</v>
      </c>
      <c r="N21" s="2">
        <v>48661</v>
      </c>
    </row>
    <row r="22" spans="1:14" ht="13.5" customHeight="1">
      <c r="A22" s="91">
        <v>18</v>
      </c>
      <c r="B22" s="91" t="s">
        <v>341</v>
      </c>
      <c r="C22" s="91" t="s">
        <v>343</v>
      </c>
      <c r="D22" s="98">
        <v>43802</v>
      </c>
      <c r="E22" s="98">
        <v>42761</v>
      </c>
      <c r="F22" s="92">
        <v>35757</v>
      </c>
      <c r="G22" s="93">
        <v>17946</v>
      </c>
      <c r="H22" s="93">
        <v>21015</v>
      </c>
      <c r="I22" s="93">
        <v>24458</v>
      </c>
      <c r="J22" s="94">
        <v>24596</v>
      </c>
      <c r="K22" s="95">
        <v>33287</v>
      </c>
      <c r="L22" s="96">
        <v>37470</v>
      </c>
      <c r="M22" s="114">
        <v>38645</v>
      </c>
      <c r="N22" s="2">
        <v>45471</v>
      </c>
    </row>
    <row r="23" spans="1:14" ht="13.5" customHeight="1">
      <c r="A23" s="91">
        <v>19</v>
      </c>
      <c r="B23" s="91" t="s">
        <v>341</v>
      </c>
      <c r="C23" s="91" t="s">
        <v>344</v>
      </c>
      <c r="D23" s="98">
        <v>53888</v>
      </c>
      <c r="E23" s="98">
        <v>54171</v>
      </c>
      <c r="F23" s="92">
        <v>54672</v>
      </c>
      <c r="G23" s="93">
        <v>33615</v>
      </c>
      <c r="H23" s="93">
        <v>40479</v>
      </c>
      <c r="I23" s="93">
        <v>44205</v>
      </c>
      <c r="J23" s="94">
        <v>41243</v>
      </c>
      <c r="K23" s="95">
        <v>52457</v>
      </c>
      <c r="L23" s="96">
        <v>58330</v>
      </c>
      <c r="M23" s="114">
        <v>62075</v>
      </c>
      <c r="N23" s="2">
        <v>67125</v>
      </c>
    </row>
    <row r="24" spans="1:14" ht="13.5" customHeight="1">
      <c r="A24" s="91">
        <v>20</v>
      </c>
      <c r="B24" s="91" t="s">
        <v>341</v>
      </c>
      <c r="C24" s="91" t="s">
        <v>324</v>
      </c>
      <c r="D24" s="98">
        <v>50272</v>
      </c>
      <c r="E24" s="98">
        <v>57798</v>
      </c>
      <c r="F24" s="92">
        <v>55132</v>
      </c>
      <c r="G24" s="93">
        <v>19062</v>
      </c>
      <c r="H24" s="93">
        <v>24570</v>
      </c>
      <c r="I24" s="93">
        <v>26144</v>
      </c>
      <c r="J24" s="94">
        <v>29060</v>
      </c>
      <c r="K24" s="95">
        <v>35281</v>
      </c>
      <c r="L24" s="96">
        <v>38902</v>
      </c>
      <c r="M24" s="114">
        <v>43527</v>
      </c>
      <c r="N24" s="2">
        <v>49255</v>
      </c>
    </row>
    <row r="25" spans="1:14" ht="13.5" customHeight="1">
      <c r="A25" s="91">
        <v>21</v>
      </c>
      <c r="B25" s="91" t="s">
        <v>341</v>
      </c>
      <c r="C25" s="91" t="s">
        <v>345</v>
      </c>
      <c r="D25" s="98">
        <v>19732</v>
      </c>
      <c r="E25" s="98">
        <v>22183</v>
      </c>
      <c r="F25" s="92">
        <v>22799</v>
      </c>
      <c r="G25" s="93">
        <v>12311</v>
      </c>
      <c r="H25" s="93">
        <v>16346</v>
      </c>
      <c r="I25" s="93">
        <v>18056</v>
      </c>
      <c r="J25" s="94">
        <v>15969</v>
      </c>
      <c r="K25" s="95">
        <v>17271</v>
      </c>
      <c r="L25" s="96">
        <v>18842</v>
      </c>
      <c r="M25" s="114">
        <v>20639</v>
      </c>
      <c r="N25" s="2">
        <v>24157</v>
      </c>
    </row>
    <row r="26" spans="1:14" ht="13.5" customHeight="1">
      <c r="A26" s="91">
        <v>22</v>
      </c>
      <c r="B26" s="91" t="s">
        <v>341</v>
      </c>
      <c r="C26" s="91" t="s">
        <v>346</v>
      </c>
      <c r="D26" s="98">
        <v>23987</v>
      </c>
      <c r="E26" s="98">
        <v>26140</v>
      </c>
      <c r="F26" s="92">
        <v>25492</v>
      </c>
      <c r="G26" s="93">
        <v>12172</v>
      </c>
      <c r="H26" s="93">
        <v>14467</v>
      </c>
      <c r="I26" s="93">
        <v>15193</v>
      </c>
      <c r="J26" s="94">
        <v>14839</v>
      </c>
      <c r="K26" s="95">
        <v>18702</v>
      </c>
      <c r="L26" s="96">
        <v>21326</v>
      </c>
      <c r="M26" s="114">
        <v>24359</v>
      </c>
      <c r="N26" s="2">
        <v>23834</v>
      </c>
    </row>
    <row r="27" spans="1:14" ht="13.5" customHeight="1">
      <c r="A27" s="91">
        <v>23</v>
      </c>
      <c r="B27" s="91" t="s">
        <v>347</v>
      </c>
      <c r="C27" s="91" t="s">
        <v>348</v>
      </c>
      <c r="D27" s="98">
        <v>40909</v>
      </c>
      <c r="E27" s="98">
        <v>41151</v>
      </c>
      <c r="F27" s="92">
        <v>36835</v>
      </c>
      <c r="G27" s="93">
        <v>32409</v>
      </c>
      <c r="H27" s="93">
        <v>38423</v>
      </c>
      <c r="I27" s="93">
        <v>41471</v>
      </c>
      <c r="J27" s="94">
        <v>40017</v>
      </c>
      <c r="K27" s="95">
        <v>45197</v>
      </c>
      <c r="L27" s="96">
        <v>48126</v>
      </c>
      <c r="M27" s="114">
        <v>55024</v>
      </c>
      <c r="N27" s="2">
        <v>62810</v>
      </c>
    </row>
    <row r="28" spans="1:14" ht="13.5" customHeight="1">
      <c r="A28" s="91">
        <v>24</v>
      </c>
      <c r="B28" s="91" t="s">
        <v>347</v>
      </c>
      <c r="C28" s="91" t="s">
        <v>349</v>
      </c>
      <c r="D28" s="98">
        <v>18971</v>
      </c>
      <c r="E28" s="98">
        <v>17216</v>
      </c>
      <c r="F28" s="92">
        <v>16631</v>
      </c>
      <c r="G28" s="93">
        <v>15013</v>
      </c>
      <c r="H28" s="93">
        <v>17091</v>
      </c>
      <c r="I28" s="93">
        <v>16843</v>
      </c>
      <c r="J28" s="94">
        <v>17897</v>
      </c>
      <c r="K28" s="95">
        <v>21495</v>
      </c>
      <c r="L28" s="96">
        <v>23632</v>
      </c>
      <c r="M28" s="114">
        <v>26615</v>
      </c>
      <c r="N28" s="2">
        <v>29880</v>
      </c>
    </row>
    <row r="29" spans="1:14" ht="13.5" customHeight="1">
      <c r="A29" s="91">
        <v>25</v>
      </c>
      <c r="B29" s="91" t="s">
        <v>347</v>
      </c>
      <c r="C29" s="91" t="s">
        <v>350</v>
      </c>
      <c r="D29" s="98">
        <v>28282</v>
      </c>
      <c r="E29" s="98">
        <v>28940</v>
      </c>
      <c r="F29" s="92">
        <v>18977</v>
      </c>
      <c r="G29" s="93">
        <v>16423</v>
      </c>
      <c r="H29" s="93">
        <v>21690</v>
      </c>
      <c r="I29" s="93">
        <v>23386</v>
      </c>
      <c r="J29" s="94">
        <v>24512</v>
      </c>
      <c r="K29" s="95">
        <v>31944</v>
      </c>
      <c r="L29" s="96">
        <v>40435</v>
      </c>
      <c r="M29" s="114">
        <v>48045</v>
      </c>
      <c r="N29" s="2">
        <v>51006</v>
      </c>
    </row>
    <row r="30" spans="1:14" ht="13.5" customHeight="1">
      <c r="A30" s="91">
        <v>26</v>
      </c>
      <c r="B30" s="91" t="s">
        <v>347</v>
      </c>
      <c r="C30" s="91" t="s">
        <v>351</v>
      </c>
      <c r="D30" s="98">
        <v>28069</v>
      </c>
      <c r="E30" s="98">
        <v>29211</v>
      </c>
      <c r="F30" s="92">
        <v>23825</v>
      </c>
      <c r="G30" s="93">
        <v>20931</v>
      </c>
      <c r="H30" s="93">
        <v>25332</v>
      </c>
      <c r="I30" s="93">
        <v>27999</v>
      </c>
      <c r="J30" s="94">
        <v>27914</v>
      </c>
      <c r="K30" s="95">
        <v>32145</v>
      </c>
      <c r="L30" s="96">
        <v>36326</v>
      </c>
      <c r="M30" s="114">
        <v>39984</v>
      </c>
      <c r="N30" s="2">
        <v>42069</v>
      </c>
    </row>
    <row r="31" spans="1:14" ht="13.5" customHeight="1">
      <c r="A31" s="91">
        <v>27</v>
      </c>
      <c r="B31" s="91" t="s">
        <v>347</v>
      </c>
      <c r="C31" s="91" t="s">
        <v>352</v>
      </c>
      <c r="D31" s="98">
        <v>18559</v>
      </c>
      <c r="E31" s="98">
        <v>20920</v>
      </c>
      <c r="F31" s="92">
        <v>16638</v>
      </c>
      <c r="G31" s="93">
        <v>12833</v>
      </c>
      <c r="H31" s="93">
        <v>15518</v>
      </c>
      <c r="I31" s="93">
        <v>20222</v>
      </c>
      <c r="J31" s="94">
        <v>18018</v>
      </c>
      <c r="K31" s="95">
        <v>21342</v>
      </c>
      <c r="L31" s="96">
        <v>21020</v>
      </c>
      <c r="M31" s="114">
        <v>23991</v>
      </c>
      <c r="N31" s="2">
        <v>30058</v>
      </c>
    </row>
    <row r="32" spans="1:14" ht="13.5" customHeight="1">
      <c r="A32" s="91">
        <v>28</v>
      </c>
      <c r="B32" s="91" t="s">
        <v>353</v>
      </c>
      <c r="C32" s="91" t="s">
        <v>354</v>
      </c>
      <c r="D32" s="98">
        <v>29664</v>
      </c>
      <c r="E32" s="98">
        <v>32738</v>
      </c>
      <c r="F32" s="92">
        <v>30695</v>
      </c>
      <c r="G32" s="93">
        <v>24295</v>
      </c>
      <c r="H32" s="93">
        <v>26154</v>
      </c>
      <c r="I32" s="93">
        <v>29410</v>
      </c>
      <c r="J32" s="94">
        <v>36386</v>
      </c>
      <c r="K32" s="95">
        <v>40027</v>
      </c>
      <c r="L32" s="96">
        <v>44367</v>
      </c>
      <c r="M32" s="114">
        <v>54742</v>
      </c>
      <c r="N32" s="2">
        <v>54260</v>
      </c>
    </row>
    <row r="33" spans="1:14" ht="13.5" customHeight="1">
      <c r="A33" s="91">
        <v>29</v>
      </c>
      <c r="B33" s="91" t="s">
        <v>353</v>
      </c>
      <c r="C33" s="91" t="s">
        <v>355</v>
      </c>
      <c r="D33" s="98">
        <v>34028</v>
      </c>
      <c r="E33" s="98">
        <v>37121</v>
      </c>
      <c r="F33" s="92">
        <v>35235</v>
      </c>
      <c r="G33" s="93">
        <v>24396</v>
      </c>
      <c r="H33" s="93">
        <v>29731</v>
      </c>
      <c r="I33" s="93">
        <v>36506</v>
      </c>
      <c r="J33" s="94">
        <v>46973</v>
      </c>
      <c r="K33" s="95">
        <v>53326</v>
      </c>
      <c r="L33" s="96">
        <v>57328</v>
      </c>
      <c r="M33" s="114">
        <v>64609</v>
      </c>
      <c r="N33" s="2">
        <v>64439</v>
      </c>
    </row>
    <row r="34" spans="1:14" ht="13.5" customHeight="1">
      <c r="A34" s="91">
        <v>30</v>
      </c>
      <c r="B34" s="91" t="s">
        <v>353</v>
      </c>
      <c r="C34" s="91" t="s">
        <v>356</v>
      </c>
      <c r="D34" s="98">
        <v>32197</v>
      </c>
      <c r="E34" s="98">
        <v>34634</v>
      </c>
      <c r="F34" s="92">
        <v>33668</v>
      </c>
      <c r="G34" s="93">
        <v>21190</v>
      </c>
      <c r="H34" s="93">
        <v>24768</v>
      </c>
      <c r="I34" s="93">
        <v>29553</v>
      </c>
      <c r="J34" s="94">
        <v>36381</v>
      </c>
      <c r="K34" s="95">
        <v>42389</v>
      </c>
      <c r="L34" s="96">
        <v>47154</v>
      </c>
      <c r="M34" s="114">
        <v>54857</v>
      </c>
      <c r="N34" s="2">
        <v>54499</v>
      </c>
    </row>
    <row r="35" spans="1:14" ht="13.5" customHeight="1">
      <c r="A35" s="91">
        <v>31</v>
      </c>
      <c r="B35" s="91" t="s">
        <v>353</v>
      </c>
      <c r="C35" s="91" t="s">
        <v>357</v>
      </c>
      <c r="D35" s="98">
        <v>27219</v>
      </c>
      <c r="E35" s="98">
        <v>29820</v>
      </c>
      <c r="F35" s="92">
        <v>28095</v>
      </c>
      <c r="G35" s="93">
        <v>21362</v>
      </c>
      <c r="H35" s="93">
        <v>25634</v>
      </c>
      <c r="I35" s="93">
        <v>33441</v>
      </c>
      <c r="J35" s="94">
        <v>40985</v>
      </c>
      <c r="K35" s="95">
        <v>44596</v>
      </c>
      <c r="L35" s="96">
        <v>49531</v>
      </c>
      <c r="M35" s="114">
        <v>55047</v>
      </c>
      <c r="N35" s="2">
        <v>51465</v>
      </c>
    </row>
    <row r="36" spans="1:14" ht="13.5" customHeight="1">
      <c r="A36" s="91">
        <v>32</v>
      </c>
      <c r="B36" s="91" t="s">
        <v>353</v>
      </c>
      <c r="C36" s="91" t="s">
        <v>358</v>
      </c>
      <c r="D36" s="98">
        <v>12188</v>
      </c>
      <c r="E36" s="98">
        <v>13801</v>
      </c>
      <c r="F36" s="92">
        <v>20432</v>
      </c>
      <c r="G36" s="93">
        <v>8977</v>
      </c>
      <c r="H36" s="93">
        <v>10624</v>
      </c>
      <c r="I36" s="93">
        <v>13324</v>
      </c>
      <c r="J36" s="94">
        <v>17266</v>
      </c>
      <c r="K36" s="95">
        <v>19361</v>
      </c>
      <c r="L36" s="96">
        <v>19878</v>
      </c>
      <c r="M36" s="114">
        <v>24690</v>
      </c>
      <c r="N36" s="2">
        <v>25176</v>
      </c>
    </row>
    <row r="37" spans="1:14" ht="13.5" customHeight="1">
      <c r="A37" s="91">
        <v>33</v>
      </c>
      <c r="B37" s="91" t="s">
        <v>359</v>
      </c>
      <c r="C37" s="91" t="s">
        <v>360</v>
      </c>
      <c r="D37" s="98">
        <v>36590</v>
      </c>
      <c r="E37" s="98">
        <v>37564</v>
      </c>
      <c r="F37" s="92">
        <v>32092</v>
      </c>
      <c r="G37" s="93">
        <v>23988</v>
      </c>
      <c r="H37" s="93">
        <v>26970</v>
      </c>
      <c r="I37" s="93">
        <v>29748</v>
      </c>
      <c r="J37" s="94">
        <v>35644</v>
      </c>
      <c r="K37" s="95">
        <v>41018</v>
      </c>
      <c r="L37" s="96">
        <v>47324</v>
      </c>
      <c r="M37" s="114">
        <v>48561</v>
      </c>
      <c r="N37" s="2">
        <v>55646</v>
      </c>
    </row>
    <row r="38" spans="1:14" ht="13.5" customHeight="1">
      <c r="A38" s="91">
        <v>34</v>
      </c>
      <c r="B38" s="91" t="s">
        <v>359</v>
      </c>
      <c r="C38" s="91" t="s">
        <v>361</v>
      </c>
      <c r="D38" s="98">
        <v>22830</v>
      </c>
      <c r="E38" s="98">
        <v>22856</v>
      </c>
      <c r="F38" s="92">
        <v>20507</v>
      </c>
      <c r="G38" s="93">
        <v>14170</v>
      </c>
      <c r="H38" s="93">
        <v>18701</v>
      </c>
      <c r="I38" s="93">
        <v>20581</v>
      </c>
      <c r="J38" s="94">
        <v>23694</v>
      </c>
      <c r="K38" s="95">
        <v>26229</v>
      </c>
      <c r="L38" s="96">
        <v>29709</v>
      </c>
      <c r="M38" s="114">
        <v>30715</v>
      </c>
      <c r="N38" s="2">
        <v>37235</v>
      </c>
    </row>
    <row r="39" spans="1:14" ht="13.5" customHeight="1">
      <c r="A39" s="91">
        <v>35</v>
      </c>
      <c r="B39" s="91" t="s">
        <v>359</v>
      </c>
      <c r="C39" s="91" t="s">
        <v>362</v>
      </c>
      <c r="D39" s="98">
        <v>33687</v>
      </c>
      <c r="E39" s="98">
        <v>33264</v>
      </c>
      <c r="F39" s="92">
        <v>28858</v>
      </c>
      <c r="G39" s="93">
        <v>19310</v>
      </c>
      <c r="H39" s="93">
        <v>26327</v>
      </c>
      <c r="I39" s="93">
        <v>30333</v>
      </c>
      <c r="J39" s="94">
        <v>33373</v>
      </c>
      <c r="K39" s="95">
        <v>36787</v>
      </c>
      <c r="L39" s="96">
        <v>43100</v>
      </c>
      <c r="M39" s="114">
        <v>41238</v>
      </c>
      <c r="N39" s="2">
        <v>48680</v>
      </c>
    </row>
    <row r="40" spans="1:14" ht="13.5" customHeight="1">
      <c r="A40" s="91">
        <v>36</v>
      </c>
      <c r="B40" s="91" t="s">
        <v>359</v>
      </c>
      <c r="C40" s="91" t="s">
        <v>363</v>
      </c>
      <c r="D40" s="98">
        <v>9219</v>
      </c>
      <c r="E40" s="98">
        <v>8723</v>
      </c>
      <c r="F40" s="92">
        <v>6123</v>
      </c>
      <c r="G40" s="93">
        <v>3201</v>
      </c>
      <c r="H40" s="93">
        <v>3520</v>
      </c>
      <c r="I40" s="93">
        <v>3723</v>
      </c>
      <c r="J40" s="94">
        <v>4259</v>
      </c>
      <c r="K40" s="95">
        <v>5723</v>
      </c>
      <c r="L40" s="96">
        <v>6854</v>
      </c>
      <c r="M40" s="114">
        <v>7631</v>
      </c>
      <c r="N40" s="2">
        <v>9508</v>
      </c>
    </row>
    <row r="41" spans="1:14" ht="13.5" customHeight="1">
      <c r="A41" s="91">
        <v>37</v>
      </c>
      <c r="B41" s="91" t="s">
        <v>364</v>
      </c>
      <c r="C41" s="91" t="s">
        <v>365</v>
      </c>
      <c r="D41" s="98">
        <v>30657</v>
      </c>
      <c r="E41" s="98">
        <v>29298</v>
      </c>
      <c r="F41" s="92">
        <v>17237</v>
      </c>
      <c r="G41" s="93">
        <v>18622</v>
      </c>
      <c r="H41" s="93">
        <v>20415</v>
      </c>
      <c r="I41" s="93">
        <v>26572</v>
      </c>
      <c r="J41" s="94">
        <v>31062</v>
      </c>
      <c r="K41" s="95">
        <v>38298</v>
      </c>
      <c r="L41" s="96">
        <v>44671</v>
      </c>
      <c r="M41" s="114">
        <v>50443</v>
      </c>
      <c r="N41" s="2">
        <v>50729</v>
      </c>
    </row>
    <row r="42" spans="1:14" ht="13.5" customHeight="1">
      <c r="A42" s="91">
        <v>38</v>
      </c>
      <c r="B42" s="91" t="s">
        <v>364</v>
      </c>
      <c r="C42" s="91" t="s">
        <v>366</v>
      </c>
      <c r="D42" s="98">
        <v>41814</v>
      </c>
      <c r="E42" s="98">
        <v>39934</v>
      </c>
      <c r="F42" s="92">
        <v>25555</v>
      </c>
      <c r="G42" s="93">
        <v>26225</v>
      </c>
      <c r="H42" s="93">
        <v>27214</v>
      </c>
      <c r="I42" s="93">
        <v>33149</v>
      </c>
      <c r="J42" s="94">
        <v>37696</v>
      </c>
      <c r="K42" s="95">
        <v>43290</v>
      </c>
      <c r="L42" s="96">
        <v>47766</v>
      </c>
      <c r="M42" s="114">
        <v>57226</v>
      </c>
      <c r="N42" s="2">
        <v>62893</v>
      </c>
    </row>
    <row r="43" spans="1:14" ht="13.5" customHeight="1">
      <c r="A43" s="91">
        <v>39</v>
      </c>
      <c r="B43" s="91" t="s">
        <v>364</v>
      </c>
      <c r="C43" s="91" t="s">
        <v>367</v>
      </c>
      <c r="D43" s="98">
        <v>34167</v>
      </c>
      <c r="E43" s="98">
        <v>31340</v>
      </c>
      <c r="F43" s="92">
        <v>16791</v>
      </c>
      <c r="G43" s="93">
        <v>15225</v>
      </c>
      <c r="H43" s="93">
        <v>17987</v>
      </c>
      <c r="I43" s="93">
        <v>21356</v>
      </c>
      <c r="J43" s="94">
        <v>25641</v>
      </c>
      <c r="K43" s="95">
        <v>27416</v>
      </c>
      <c r="L43" s="96">
        <v>31348</v>
      </c>
      <c r="M43" s="114">
        <v>38196</v>
      </c>
      <c r="N43" s="2">
        <v>42550</v>
      </c>
    </row>
    <row r="44" spans="1:14" ht="13.5" customHeight="1">
      <c r="A44" s="91">
        <v>40</v>
      </c>
      <c r="B44" s="91" t="s">
        <v>364</v>
      </c>
      <c r="C44" s="91" t="s">
        <v>368</v>
      </c>
      <c r="D44" s="98">
        <v>10170</v>
      </c>
      <c r="E44" s="98">
        <v>11778</v>
      </c>
      <c r="F44" s="92">
        <v>6801</v>
      </c>
      <c r="G44" s="93">
        <v>5737</v>
      </c>
      <c r="H44" s="93">
        <v>5982</v>
      </c>
      <c r="I44" s="93">
        <v>5927</v>
      </c>
      <c r="J44" s="94">
        <v>6667</v>
      </c>
      <c r="K44" s="95">
        <v>8732</v>
      </c>
      <c r="L44" s="96">
        <v>9489</v>
      </c>
      <c r="M44" s="114">
        <v>10972</v>
      </c>
      <c r="N44" s="2">
        <v>10966</v>
      </c>
    </row>
    <row r="45" spans="1:14" ht="13.5" customHeight="1">
      <c r="A45" s="91">
        <v>41</v>
      </c>
      <c r="B45" s="91" t="s">
        <v>369</v>
      </c>
      <c r="C45" s="91" t="s">
        <v>370</v>
      </c>
      <c r="D45" s="98">
        <v>27457</v>
      </c>
      <c r="E45" s="98">
        <v>26870</v>
      </c>
      <c r="F45" s="92">
        <v>26935</v>
      </c>
      <c r="G45" s="93">
        <v>23985</v>
      </c>
      <c r="H45" s="93">
        <v>18020</v>
      </c>
      <c r="I45" s="93">
        <v>22623</v>
      </c>
      <c r="J45" s="94">
        <v>41775</v>
      </c>
      <c r="K45" s="95">
        <v>45711</v>
      </c>
      <c r="L45" s="96">
        <v>50882</v>
      </c>
      <c r="M45" s="114">
        <v>56286</v>
      </c>
      <c r="N45" s="2">
        <v>57689</v>
      </c>
    </row>
    <row r="46" spans="1:14" ht="13.5" customHeight="1">
      <c r="A46" s="91">
        <v>42</v>
      </c>
      <c r="B46" s="91" t="s">
        <v>369</v>
      </c>
      <c r="C46" s="91" t="s">
        <v>371</v>
      </c>
      <c r="D46" s="98">
        <v>29605</v>
      </c>
      <c r="E46" s="98">
        <v>25532</v>
      </c>
      <c r="F46" s="92">
        <v>27701</v>
      </c>
      <c r="G46" s="93">
        <v>22212</v>
      </c>
      <c r="H46" s="93">
        <v>21127</v>
      </c>
      <c r="I46" s="93">
        <v>24142</v>
      </c>
      <c r="J46" s="94">
        <v>24086</v>
      </c>
      <c r="K46" s="95">
        <v>27662</v>
      </c>
      <c r="L46" s="96">
        <v>30207</v>
      </c>
      <c r="M46" s="114">
        <v>34106</v>
      </c>
      <c r="N46" s="2">
        <v>37143</v>
      </c>
    </row>
    <row r="47" spans="1:14" ht="13.5" customHeight="1">
      <c r="A47" s="91">
        <v>43</v>
      </c>
      <c r="B47" s="91" t="s">
        <v>369</v>
      </c>
      <c r="C47" s="91" t="s">
        <v>372</v>
      </c>
      <c r="D47" s="98">
        <v>30607</v>
      </c>
      <c r="E47" s="98">
        <v>29167</v>
      </c>
      <c r="F47" s="92">
        <v>31345</v>
      </c>
      <c r="G47" s="93">
        <v>26809</v>
      </c>
      <c r="H47" s="93">
        <v>25400</v>
      </c>
      <c r="I47" s="93">
        <v>28969</v>
      </c>
      <c r="J47" s="94">
        <v>26463</v>
      </c>
      <c r="K47" s="95">
        <v>31100</v>
      </c>
      <c r="L47" s="96">
        <v>34766</v>
      </c>
      <c r="M47" s="114">
        <v>40908</v>
      </c>
      <c r="N47" s="2">
        <v>41880</v>
      </c>
    </row>
    <row r="48" spans="1:14" ht="13.5" customHeight="1">
      <c r="A48" s="91">
        <v>44</v>
      </c>
      <c r="B48" s="91" t="s">
        <v>369</v>
      </c>
      <c r="C48" s="91" t="s">
        <v>373</v>
      </c>
      <c r="D48" s="98">
        <v>14759</v>
      </c>
      <c r="E48" s="98">
        <v>14381</v>
      </c>
      <c r="F48" s="92">
        <v>16752</v>
      </c>
      <c r="G48" s="93">
        <v>14103</v>
      </c>
      <c r="H48" s="93">
        <v>10426</v>
      </c>
      <c r="I48" s="93">
        <v>12507</v>
      </c>
      <c r="J48" s="94">
        <v>30015</v>
      </c>
      <c r="K48" s="95">
        <v>33268</v>
      </c>
      <c r="L48" s="96">
        <v>35902</v>
      </c>
      <c r="M48" s="114">
        <v>40775</v>
      </c>
      <c r="N48" s="2">
        <v>40426</v>
      </c>
    </row>
    <row r="49" spans="1:14" ht="13.5" customHeight="1">
      <c r="A49" s="91">
        <v>45</v>
      </c>
      <c r="B49" s="91" t="s">
        <v>369</v>
      </c>
      <c r="C49" s="91" t="s">
        <v>374</v>
      </c>
      <c r="D49" s="98">
        <v>40931</v>
      </c>
      <c r="E49" s="98">
        <v>41687</v>
      </c>
      <c r="F49" s="92">
        <v>41864</v>
      </c>
      <c r="G49" s="93">
        <v>38991</v>
      </c>
      <c r="H49" s="93">
        <v>33445</v>
      </c>
      <c r="I49" s="93">
        <v>38100</v>
      </c>
      <c r="J49" s="94">
        <v>12387</v>
      </c>
      <c r="K49" s="95">
        <v>13748</v>
      </c>
      <c r="L49" s="96">
        <v>15871</v>
      </c>
      <c r="M49" s="114">
        <v>19367</v>
      </c>
      <c r="N49" s="2">
        <v>18933</v>
      </c>
    </row>
    <row r="50" spans="1:14" ht="13.5" customHeight="1">
      <c r="A50" s="91">
        <v>46</v>
      </c>
      <c r="B50" s="91" t="s">
        <v>375</v>
      </c>
      <c r="C50" s="91" t="s">
        <v>333</v>
      </c>
      <c r="D50" s="98">
        <v>29780</v>
      </c>
      <c r="E50" s="98">
        <v>24523</v>
      </c>
      <c r="F50" s="92">
        <v>21777</v>
      </c>
      <c r="G50" s="93">
        <v>23768</v>
      </c>
      <c r="H50" s="93">
        <v>21467</v>
      </c>
      <c r="I50" s="93">
        <v>24412</v>
      </c>
      <c r="J50" s="94">
        <v>26195</v>
      </c>
      <c r="K50" s="95">
        <v>30125</v>
      </c>
      <c r="L50" s="96">
        <v>32256</v>
      </c>
      <c r="M50" s="114">
        <v>35484</v>
      </c>
      <c r="N50" s="2">
        <v>35917</v>
      </c>
    </row>
    <row r="51" spans="1:14" ht="13.5" customHeight="1">
      <c r="A51" s="91">
        <v>47</v>
      </c>
      <c r="B51" s="91" t="s">
        <v>375</v>
      </c>
      <c r="C51" s="91" t="s">
        <v>376</v>
      </c>
      <c r="D51" s="98">
        <v>50375</v>
      </c>
      <c r="E51" s="98">
        <v>47521</v>
      </c>
      <c r="F51" s="92">
        <v>45209</v>
      </c>
      <c r="G51" s="93">
        <v>39766</v>
      </c>
      <c r="H51" s="93">
        <v>38655</v>
      </c>
      <c r="I51" s="93">
        <v>44011</v>
      </c>
      <c r="J51" s="94">
        <v>47126</v>
      </c>
      <c r="K51" s="95">
        <v>51068</v>
      </c>
      <c r="L51" s="96">
        <v>57496</v>
      </c>
      <c r="M51" s="114">
        <v>65675</v>
      </c>
      <c r="N51" s="2">
        <v>64765</v>
      </c>
    </row>
    <row r="52" spans="1:14" ht="13.5" customHeight="1">
      <c r="A52" s="91">
        <v>48</v>
      </c>
      <c r="B52" s="91" t="s">
        <v>375</v>
      </c>
      <c r="C52" s="91" t="s">
        <v>377</v>
      </c>
      <c r="D52" s="98">
        <v>32088</v>
      </c>
      <c r="E52" s="98">
        <v>27566</v>
      </c>
      <c r="F52" s="92">
        <v>25377</v>
      </c>
      <c r="G52" s="93">
        <v>26774</v>
      </c>
      <c r="H52" s="93">
        <v>25777</v>
      </c>
      <c r="I52" s="93">
        <v>30193</v>
      </c>
      <c r="J52" s="94">
        <v>31720</v>
      </c>
      <c r="K52" s="95">
        <v>35845</v>
      </c>
      <c r="L52" s="96">
        <v>39336</v>
      </c>
      <c r="M52" s="114">
        <v>44082</v>
      </c>
      <c r="N52" s="2">
        <v>44473</v>
      </c>
    </row>
    <row r="53" spans="1:14" ht="13.5" customHeight="1">
      <c r="A53" s="91">
        <v>49</v>
      </c>
      <c r="B53" s="91" t="s">
        <v>375</v>
      </c>
      <c r="C53" s="91" t="s">
        <v>378</v>
      </c>
      <c r="D53" s="98">
        <v>62420</v>
      </c>
      <c r="E53" s="98">
        <v>59395</v>
      </c>
      <c r="F53" s="92">
        <v>49090</v>
      </c>
      <c r="G53" s="93">
        <v>49427</v>
      </c>
      <c r="H53" s="93">
        <v>52833</v>
      </c>
      <c r="I53" s="93">
        <v>60554</v>
      </c>
      <c r="J53" s="94">
        <v>63915</v>
      </c>
      <c r="K53" s="95">
        <v>73209</v>
      </c>
      <c r="L53" s="96">
        <v>80780</v>
      </c>
      <c r="M53" s="114">
        <v>93745</v>
      </c>
      <c r="N53" s="2">
        <v>88402</v>
      </c>
    </row>
    <row r="54" spans="1:14" ht="13.5" customHeight="1">
      <c r="A54" s="91">
        <v>50</v>
      </c>
      <c r="B54" s="91" t="s">
        <v>375</v>
      </c>
      <c r="C54" s="91" t="s">
        <v>379</v>
      </c>
      <c r="D54" s="98">
        <v>33576</v>
      </c>
      <c r="E54" s="98">
        <v>29390</v>
      </c>
      <c r="F54" s="92">
        <v>27052</v>
      </c>
      <c r="G54" s="93">
        <v>26672</v>
      </c>
      <c r="H54" s="93">
        <v>19633</v>
      </c>
      <c r="I54" s="93">
        <v>22844</v>
      </c>
      <c r="J54" s="94">
        <v>24402</v>
      </c>
      <c r="K54" s="95">
        <v>28547</v>
      </c>
      <c r="L54" s="96">
        <v>30313</v>
      </c>
      <c r="M54" s="114">
        <v>34889</v>
      </c>
      <c r="N54" s="2">
        <v>39330</v>
      </c>
    </row>
    <row r="55" spans="1:14" ht="13.5" customHeight="1">
      <c r="A55" s="91">
        <v>51</v>
      </c>
      <c r="B55" s="91" t="s">
        <v>375</v>
      </c>
      <c r="C55" s="91" t="s">
        <v>380</v>
      </c>
      <c r="D55" s="98">
        <v>18873</v>
      </c>
      <c r="E55" s="98">
        <v>18176</v>
      </c>
      <c r="F55" s="92">
        <v>17650</v>
      </c>
      <c r="G55" s="93">
        <v>17666</v>
      </c>
      <c r="H55" s="93">
        <v>15403</v>
      </c>
      <c r="I55" s="93">
        <v>17598</v>
      </c>
      <c r="J55" s="94">
        <v>18480</v>
      </c>
      <c r="K55" s="95">
        <v>19753</v>
      </c>
      <c r="L55" s="96">
        <v>23127</v>
      </c>
      <c r="M55" s="114">
        <v>26526</v>
      </c>
      <c r="N55" s="2">
        <v>25925</v>
      </c>
    </row>
    <row r="56" spans="1:14" ht="13.5" customHeight="1">
      <c r="A56" s="91">
        <v>52</v>
      </c>
      <c r="B56" s="91" t="s">
        <v>381</v>
      </c>
      <c r="C56" s="91" t="s">
        <v>382</v>
      </c>
      <c r="D56" s="98">
        <v>30344</v>
      </c>
      <c r="E56" s="98">
        <v>28779</v>
      </c>
      <c r="F56" s="92">
        <v>24143</v>
      </c>
      <c r="G56" s="93">
        <v>24024</v>
      </c>
      <c r="H56" s="93">
        <v>23106</v>
      </c>
      <c r="I56" s="93">
        <v>24823</v>
      </c>
      <c r="J56" s="94">
        <v>27416</v>
      </c>
      <c r="K56" s="95">
        <v>30398</v>
      </c>
      <c r="L56" s="96">
        <v>33111</v>
      </c>
      <c r="M56" s="114">
        <v>39684</v>
      </c>
      <c r="N56" s="2">
        <v>42909</v>
      </c>
    </row>
    <row r="57" spans="1:14" ht="13.5" customHeight="1">
      <c r="A57" s="91">
        <v>53</v>
      </c>
      <c r="B57" s="91" t="s">
        <v>381</v>
      </c>
      <c r="C57" s="91" t="s">
        <v>383</v>
      </c>
      <c r="D57" s="98">
        <v>27796</v>
      </c>
      <c r="E57" s="98">
        <v>23909</v>
      </c>
      <c r="F57" s="92">
        <v>22503</v>
      </c>
      <c r="G57" s="93">
        <v>22693</v>
      </c>
      <c r="H57" s="93">
        <v>19365</v>
      </c>
      <c r="I57" s="93">
        <v>21298</v>
      </c>
      <c r="J57" s="94">
        <v>23946</v>
      </c>
      <c r="K57" s="95">
        <v>27142</v>
      </c>
      <c r="L57" s="96">
        <v>31360</v>
      </c>
      <c r="M57" s="114">
        <v>36421</v>
      </c>
      <c r="N57" s="2">
        <v>38181</v>
      </c>
    </row>
    <row r="58" spans="1:14" ht="13.5" customHeight="1">
      <c r="A58" s="91">
        <v>54</v>
      </c>
      <c r="B58" s="91" t="s">
        <v>381</v>
      </c>
      <c r="C58" s="91" t="s">
        <v>384</v>
      </c>
      <c r="D58" s="98">
        <v>24994</v>
      </c>
      <c r="E58" s="98">
        <v>21522</v>
      </c>
      <c r="F58" s="92">
        <v>18516</v>
      </c>
      <c r="G58" s="93">
        <v>17859</v>
      </c>
      <c r="H58" s="93">
        <v>15794</v>
      </c>
      <c r="I58" s="93">
        <v>17171</v>
      </c>
      <c r="J58" s="94">
        <v>18921</v>
      </c>
      <c r="K58" s="95">
        <v>21279</v>
      </c>
      <c r="L58" s="96">
        <v>23118</v>
      </c>
      <c r="M58" s="114">
        <v>26146</v>
      </c>
      <c r="N58" s="2">
        <v>28589</v>
      </c>
    </row>
    <row r="59" spans="1:14" ht="13.5" customHeight="1">
      <c r="A59" s="91">
        <v>55</v>
      </c>
      <c r="B59" s="91" t="s">
        <v>381</v>
      </c>
      <c r="C59" s="91" t="s">
        <v>385</v>
      </c>
      <c r="D59" s="98">
        <v>19716</v>
      </c>
      <c r="E59" s="98">
        <v>19453</v>
      </c>
      <c r="F59" s="92">
        <v>17395</v>
      </c>
      <c r="G59" s="93">
        <v>18163</v>
      </c>
      <c r="H59" s="93">
        <v>15661</v>
      </c>
      <c r="I59" s="93">
        <v>18676</v>
      </c>
      <c r="J59" s="94">
        <v>20375</v>
      </c>
      <c r="K59" s="95">
        <v>23620</v>
      </c>
      <c r="L59" s="96">
        <v>25989</v>
      </c>
      <c r="M59" s="114">
        <v>29120</v>
      </c>
      <c r="N59" s="2">
        <v>30925</v>
      </c>
    </row>
    <row r="60" spans="1:14" ht="13.5" customHeight="1">
      <c r="A60" s="91">
        <v>56</v>
      </c>
      <c r="B60" s="91" t="s">
        <v>386</v>
      </c>
      <c r="C60" s="91" t="s">
        <v>387</v>
      </c>
      <c r="D60" s="98">
        <v>51931</v>
      </c>
      <c r="E60" s="98">
        <v>50044</v>
      </c>
      <c r="F60" s="92">
        <v>48890</v>
      </c>
      <c r="G60" s="93">
        <v>41341</v>
      </c>
      <c r="H60" s="93">
        <v>30394</v>
      </c>
      <c r="I60" s="93">
        <v>36883</v>
      </c>
      <c r="J60" s="94">
        <v>41184</v>
      </c>
      <c r="K60" s="95">
        <v>49413</v>
      </c>
      <c r="L60" s="96">
        <v>53994</v>
      </c>
      <c r="M60" s="114">
        <v>64157</v>
      </c>
      <c r="N60" s="2">
        <v>69426</v>
      </c>
    </row>
    <row r="61" spans="1:14" ht="13.5" customHeight="1">
      <c r="A61" s="91">
        <v>57</v>
      </c>
      <c r="B61" s="91" t="s">
        <v>386</v>
      </c>
      <c r="C61" s="91" t="s">
        <v>388</v>
      </c>
      <c r="D61" s="98">
        <v>38798</v>
      </c>
      <c r="E61" s="98">
        <v>41000</v>
      </c>
      <c r="F61" s="92">
        <v>42926</v>
      </c>
      <c r="G61" s="93">
        <v>34660</v>
      </c>
      <c r="H61" s="93">
        <v>30262</v>
      </c>
      <c r="I61" s="93">
        <v>35133</v>
      </c>
      <c r="J61" s="94">
        <v>35070</v>
      </c>
      <c r="K61" s="95">
        <v>38522</v>
      </c>
      <c r="L61" s="96">
        <v>40829</v>
      </c>
      <c r="M61" s="114">
        <v>48883</v>
      </c>
      <c r="N61" s="2">
        <v>53663</v>
      </c>
    </row>
    <row r="62" spans="1:14" ht="13.5" customHeight="1">
      <c r="A62" s="91">
        <v>58</v>
      </c>
      <c r="B62" s="91" t="s">
        <v>386</v>
      </c>
      <c r="C62" s="91" t="s">
        <v>389</v>
      </c>
      <c r="D62" s="98">
        <v>42436</v>
      </c>
      <c r="E62" s="98">
        <v>44677</v>
      </c>
      <c r="F62" s="92">
        <v>42327</v>
      </c>
      <c r="G62" s="93">
        <v>38648</v>
      </c>
      <c r="H62" s="93">
        <v>33286</v>
      </c>
      <c r="I62" s="93">
        <v>37193</v>
      </c>
      <c r="J62" s="94">
        <v>42608</v>
      </c>
      <c r="K62" s="95">
        <v>50754</v>
      </c>
      <c r="L62" s="96">
        <v>57022</v>
      </c>
      <c r="M62" s="114">
        <v>63879</v>
      </c>
      <c r="N62" s="2">
        <v>66457</v>
      </c>
    </row>
    <row r="63" spans="1:14" ht="13.5" customHeight="1">
      <c r="A63" s="91">
        <v>59</v>
      </c>
      <c r="B63" s="91" t="s">
        <v>386</v>
      </c>
      <c r="C63" s="91" t="s">
        <v>390</v>
      </c>
      <c r="D63" s="98">
        <v>16661</v>
      </c>
      <c r="E63" s="98">
        <v>15049</v>
      </c>
      <c r="F63" s="92">
        <v>12138</v>
      </c>
      <c r="G63" s="93">
        <v>11321</v>
      </c>
      <c r="H63" s="93">
        <v>9710</v>
      </c>
      <c r="I63" s="93">
        <v>10592</v>
      </c>
      <c r="J63" s="94">
        <v>11432</v>
      </c>
      <c r="K63" s="95">
        <v>12908</v>
      </c>
      <c r="L63" s="96">
        <v>14717</v>
      </c>
      <c r="M63" s="114">
        <v>19139</v>
      </c>
      <c r="N63" s="2">
        <v>21863</v>
      </c>
    </row>
    <row r="64" spans="1:14" ht="13.5" customHeight="1">
      <c r="A64" s="91">
        <v>60</v>
      </c>
      <c r="B64" s="91" t="s">
        <v>386</v>
      </c>
      <c r="C64" s="91" t="s">
        <v>391</v>
      </c>
      <c r="D64" s="98">
        <v>16326</v>
      </c>
      <c r="E64" s="98">
        <v>16024</v>
      </c>
      <c r="F64" s="92">
        <v>14294</v>
      </c>
      <c r="G64" s="93">
        <v>11270</v>
      </c>
      <c r="H64" s="93">
        <v>8188</v>
      </c>
      <c r="I64" s="93">
        <v>8874</v>
      </c>
      <c r="J64" s="94">
        <v>10679</v>
      </c>
      <c r="K64" s="95">
        <v>11292</v>
      </c>
      <c r="L64" s="96">
        <v>11844</v>
      </c>
      <c r="M64" s="114">
        <v>16764</v>
      </c>
      <c r="N64" s="2">
        <v>17251</v>
      </c>
    </row>
    <row r="65" spans="1:14" ht="13.5" customHeight="1">
      <c r="A65" s="91">
        <v>61</v>
      </c>
      <c r="B65" s="91" t="s">
        <v>392</v>
      </c>
      <c r="C65" s="91" t="s">
        <v>393</v>
      </c>
      <c r="D65" s="98">
        <v>38584</v>
      </c>
      <c r="E65" s="98">
        <v>35654</v>
      </c>
      <c r="F65" s="92">
        <v>27809</v>
      </c>
      <c r="G65" s="93">
        <v>19471</v>
      </c>
      <c r="H65" s="93">
        <v>25025</v>
      </c>
      <c r="I65" s="93">
        <v>28220</v>
      </c>
      <c r="J65" s="94">
        <v>30883</v>
      </c>
      <c r="K65" s="95">
        <v>38735</v>
      </c>
      <c r="L65" s="96">
        <v>41854</v>
      </c>
      <c r="M65" s="114">
        <v>44313</v>
      </c>
      <c r="N65" s="2">
        <v>51201</v>
      </c>
    </row>
    <row r="66" spans="1:14" ht="13.5" customHeight="1">
      <c r="A66" s="91">
        <v>62</v>
      </c>
      <c r="B66" s="91" t="s">
        <v>392</v>
      </c>
      <c r="C66" s="91" t="s">
        <v>394</v>
      </c>
      <c r="D66" s="98">
        <v>48161</v>
      </c>
      <c r="E66" s="98">
        <v>42531</v>
      </c>
      <c r="F66" s="92">
        <v>37507</v>
      </c>
      <c r="G66" s="93">
        <v>22859</v>
      </c>
      <c r="H66" s="93">
        <v>30987</v>
      </c>
      <c r="I66" s="93">
        <v>36110</v>
      </c>
      <c r="J66" s="94">
        <v>44371</v>
      </c>
      <c r="K66" s="95">
        <v>46187</v>
      </c>
      <c r="L66" s="96">
        <v>55336</v>
      </c>
      <c r="M66" s="114">
        <v>61926</v>
      </c>
      <c r="N66" s="2">
        <v>64601</v>
      </c>
    </row>
    <row r="67" spans="1:14" ht="13.5" customHeight="1">
      <c r="A67" s="91">
        <v>63</v>
      </c>
      <c r="B67" s="91" t="s">
        <v>392</v>
      </c>
      <c r="C67" s="91" t="s">
        <v>395</v>
      </c>
      <c r="D67" s="98">
        <v>12530</v>
      </c>
      <c r="E67" s="98">
        <v>13950</v>
      </c>
      <c r="F67" s="92">
        <v>13367</v>
      </c>
      <c r="G67" s="93">
        <v>11420</v>
      </c>
      <c r="H67" s="93">
        <v>12795</v>
      </c>
      <c r="I67" s="93">
        <v>14243</v>
      </c>
      <c r="J67" s="94">
        <v>15206</v>
      </c>
      <c r="K67" s="95">
        <v>15418</v>
      </c>
      <c r="L67" s="96">
        <v>16161</v>
      </c>
      <c r="M67" s="114">
        <v>17236</v>
      </c>
      <c r="N67" s="2">
        <v>20661</v>
      </c>
    </row>
    <row r="68" spans="1:14" ht="13.5" customHeight="1">
      <c r="A68" s="91">
        <v>64</v>
      </c>
      <c r="B68" s="91" t="s">
        <v>392</v>
      </c>
      <c r="C68" s="91" t="s">
        <v>396</v>
      </c>
      <c r="D68" s="98">
        <v>57263</v>
      </c>
      <c r="E68" s="98">
        <v>61143</v>
      </c>
      <c r="F68" s="92">
        <v>61412</v>
      </c>
      <c r="G68" s="93">
        <v>48773</v>
      </c>
      <c r="H68" s="93">
        <v>53045</v>
      </c>
      <c r="I68" s="93">
        <v>56834</v>
      </c>
      <c r="J68" s="94">
        <v>70108</v>
      </c>
      <c r="K68" s="95">
        <v>80244</v>
      </c>
      <c r="L68" s="96">
        <v>90150</v>
      </c>
      <c r="M68" s="114">
        <v>95531</v>
      </c>
      <c r="N68" s="2">
        <v>100793</v>
      </c>
    </row>
    <row r="69" spans="1:14" ht="13.5" customHeight="1">
      <c r="A69" s="91">
        <v>65</v>
      </c>
      <c r="B69" s="91" t="s">
        <v>392</v>
      </c>
      <c r="C69" s="91" t="s">
        <v>397</v>
      </c>
      <c r="D69" s="98">
        <v>13727</v>
      </c>
      <c r="E69" s="98">
        <v>15929</v>
      </c>
      <c r="F69" s="92">
        <v>13344</v>
      </c>
      <c r="G69" s="93">
        <v>9795</v>
      </c>
      <c r="H69" s="93">
        <v>13324</v>
      </c>
      <c r="I69" s="93">
        <v>12877</v>
      </c>
      <c r="J69" s="94">
        <v>14727</v>
      </c>
      <c r="K69" s="95">
        <v>20058</v>
      </c>
      <c r="L69" s="96">
        <v>22029</v>
      </c>
      <c r="M69" s="114">
        <v>25623</v>
      </c>
      <c r="N69" s="2">
        <v>26649</v>
      </c>
    </row>
    <row r="70" spans="1:14" ht="13.5" customHeight="1">
      <c r="A70" s="91">
        <v>66</v>
      </c>
      <c r="B70" s="91" t="s">
        <v>398</v>
      </c>
      <c r="C70" s="91" t="s">
        <v>399</v>
      </c>
      <c r="D70" s="98">
        <v>26390</v>
      </c>
      <c r="E70" s="98">
        <v>27950</v>
      </c>
      <c r="F70" s="92">
        <v>25319</v>
      </c>
      <c r="G70" s="93">
        <v>18163</v>
      </c>
      <c r="H70" s="93">
        <v>15661</v>
      </c>
      <c r="I70" s="93">
        <v>18676</v>
      </c>
      <c r="J70" s="94">
        <v>18878</v>
      </c>
      <c r="K70" s="95">
        <v>22384</v>
      </c>
      <c r="L70" s="96">
        <v>25273</v>
      </c>
      <c r="M70" s="114">
        <v>27632</v>
      </c>
      <c r="N70" s="2">
        <v>30122</v>
      </c>
    </row>
    <row r="71" spans="1:14" ht="13.5" customHeight="1">
      <c r="A71" s="91">
        <v>67</v>
      </c>
      <c r="B71" s="91" t="s">
        <v>398</v>
      </c>
      <c r="C71" s="91" t="s">
        <v>348</v>
      </c>
      <c r="D71" s="98">
        <v>37146</v>
      </c>
      <c r="E71" s="98">
        <v>42088</v>
      </c>
      <c r="F71" s="92">
        <v>43287</v>
      </c>
      <c r="G71" s="93">
        <v>13243</v>
      </c>
      <c r="H71" s="93">
        <v>15248</v>
      </c>
      <c r="I71" s="93">
        <v>18192</v>
      </c>
      <c r="J71" s="94">
        <v>30514</v>
      </c>
      <c r="K71" s="95">
        <v>35415</v>
      </c>
      <c r="L71" s="96">
        <v>39732</v>
      </c>
      <c r="M71" s="114">
        <v>46147</v>
      </c>
      <c r="N71" s="2">
        <v>48247</v>
      </c>
    </row>
    <row r="72" spans="1:14" ht="13.5" customHeight="1">
      <c r="A72" s="91">
        <v>68</v>
      </c>
      <c r="B72" s="91" t="s">
        <v>398</v>
      </c>
      <c r="C72" s="91" t="s">
        <v>400</v>
      </c>
      <c r="D72" s="98">
        <v>29681</v>
      </c>
      <c r="E72" s="98">
        <v>30553</v>
      </c>
      <c r="F72" s="92">
        <v>26988</v>
      </c>
      <c r="G72" s="93">
        <v>23962</v>
      </c>
      <c r="H72" s="93">
        <v>27891</v>
      </c>
      <c r="I72" s="93">
        <v>31960</v>
      </c>
      <c r="J72" s="94">
        <v>19096</v>
      </c>
      <c r="K72" s="95">
        <v>22920</v>
      </c>
      <c r="L72" s="96">
        <v>22958</v>
      </c>
      <c r="M72" s="114">
        <v>25198</v>
      </c>
      <c r="N72" s="2">
        <v>26186</v>
      </c>
    </row>
    <row r="73" spans="1:14" ht="13.5" customHeight="1">
      <c r="A73" s="91">
        <v>69</v>
      </c>
      <c r="B73" s="91" t="s">
        <v>398</v>
      </c>
      <c r="C73" s="91" t="s">
        <v>401</v>
      </c>
      <c r="D73" s="98">
        <v>20501</v>
      </c>
      <c r="E73" s="98">
        <v>45703</v>
      </c>
      <c r="F73" s="92">
        <v>18565</v>
      </c>
      <c r="G73" s="93">
        <v>14854</v>
      </c>
      <c r="H73" s="93">
        <v>16366</v>
      </c>
      <c r="I73" s="93">
        <v>18440</v>
      </c>
      <c r="J73" s="94">
        <v>11165</v>
      </c>
      <c r="K73" s="95">
        <v>14359</v>
      </c>
      <c r="L73" s="96">
        <v>16146</v>
      </c>
      <c r="M73" s="114">
        <v>16199</v>
      </c>
      <c r="N73" s="2">
        <v>17451</v>
      </c>
    </row>
    <row r="74" spans="1:14" ht="13.5" customHeight="1">
      <c r="A74" s="91">
        <v>70</v>
      </c>
      <c r="B74" s="91" t="s">
        <v>398</v>
      </c>
      <c r="C74" s="91" t="s">
        <v>402</v>
      </c>
      <c r="D74" s="98">
        <v>20007</v>
      </c>
      <c r="E74" s="98">
        <v>22581</v>
      </c>
      <c r="F74" s="92">
        <v>23373</v>
      </c>
      <c r="G74" s="93">
        <v>7508</v>
      </c>
      <c r="H74" s="93">
        <v>9037</v>
      </c>
      <c r="I74" s="93">
        <v>10617</v>
      </c>
      <c r="J74" s="94">
        <v>13183</v>
      </c>
      <c r="K74" s="95">
        <v>15054</v>
      </c>
      <c r="L74" s="96">
        <v>16000</v>
      </c>
      <c r="M74" s="114">
        <v>18368</v>
      </c>
      <c r="N74" s="2">
        <v>18979</v>
      </c>
    </row>
    <row r="75" spans="1:14" ht="13.5" customHeight="1">
      <c r="A75" s="91">
        <v>71</v>
      </c>
      <c r="B75" s="91" t="s">
        <v>403</v>
      </c>
      <c r="C75" s="91" t="s">
        <v>394</v>
      </c>
      <c r="D75" s="98">
        <v>40879</v>
      </c>
      <c r="E75" s="98">
        <v>36918</v>
      </c>
      <c r="F75" s="92">
        <v>26503</v>
      </c>
      <c r="G75" s="93">
        <v>21132</v>
      </c>
      <c r="H75" s="93">
        <v>29593</v>
      </c>
      <c r="I75" s="93">
        <v>35140</v>
      </c>
      <c r="J75" s="94">
        <v>39889</v>
      </c>
      <c r="K75" s="95">
        <v>45943</v>
      </c>
      <c r="L75" s="96">
        <v>49888</v>
      </c>
      <c r="M75" s="114">
        <v>56579</v>
      </c>
      <c r="N75" s="2">
        <v>64903</v>
      </c>
    </row>
    <row r="76" spans="1:14" ht="13.5" customHeight="1">
      <c r="A76" s="91">
        <v>72</v>
      </c>
      <c r="B76" s="91" t="s">
        <v>403</v>
      </c>
      <c r="C76" s="91" t="s">
        <v>349</v>
      </c>
      <c r="D76" s="98">
        <v>39109</v>
      </c>
      <c r="E76" s="98">
        <v>31131</v>
      </c>
      <c r="F76" s="92">
        <v>25436</v>
      </c>
      <c r="G76" s="93">
        <v>21132</v>
      </c>
      <c r="H76" s="93">
        <v>28543</v>
      </c>
      <c r="I76" s="93">
        <v>33907</v>
      </c>
      <c r="J76" s="94">
        <v>39940</v>
      </c>
      <c r="K76" s="95">
        <v>48023</v>
      </c>
      <c r="L76" s="96">
        <v>52087</v>
      </c>
      <c r="M76" s="114">
        <v>60807</v>
      </c>
      <c r="N76" s="2">
        <v>60500</v>
      </c>
    </row>
    <row r="77" spans="1:14" ht="13.5" customHeight="1">
      <c r="A77" s="91">
        <v>73</v>
      </c>
      <c r="B77" s="91" t="s">
        <v>403</v>
      </c>
      <c r="C77" s="91" t="s">
        <v>404</v>
      </c>
      <c r="D77" s="98">
        <v>36563</v>
      </c>
      <c r="E77" s="98">
        <v>28968</v>
      </c>
      <c r="F77" s="92">
        <v>23197</v>
      </c>
      <c r="G77" s="93">
        <v>22350</v>
      </c>
      <c r="H77" s="93">
        <v>25547</v>
      </c>
      <c r="I77" s="93">
        <v>28095</v>
      </c>
      <c r="J77" s="94">
        <v>33914</v>
      </c>
      <c r="K77" s="95">
        <v>40603</v>
      </c>
      <c r="L77" s="96">
        <v>41153</v>
      </c>
      <c r="M77" s="114">
        <v>45039</v>
      </c>
      <c r="N77" s="2">
        <v>44088</v>
      </c>
    </row>
    <row r="78" spans="1:14" ht="13.5" customHeight="1">
      <c r="A78" s="91">
        <v>74</v>
      </c>
      <c r="B78" s="91" t="s">
        <v>403</v>
      </c>
      <c r="C78" s="91" t="s">
        <v>405</v>
      </c>
      <c r="D78" s="98">
        <v>10898</v>
      </c>
      <c r="E78" s="98">
        <v>11386</v>
      </c>
      <c r="F78" s="92">
        <v>9134</v>
      </c>
      <c r="G78" s="93">
        <v>21182</v>
      </c>
      <c r="H78" s="93">
        <v>8266</v>
      </c>
      <c r="I78" s="93">
        <v>8889</v>
      </c>
      <c r="J78" s="94">
        <v>10109</v>
      </c>
      <c r="K78" s="95">
        <v>12911</v>
      </c>
      <c r="L78" s="96">
        <v>13444</v>
      </c>
      <c r="M78" s="114">
        <v>13734</v>
      </c>
      <c r="N78" s="2">
        <v>14262</v>
      </c>
    </row>
    <row r="79" spans="1:14" ht="13.5" customHeight="1">
      <c r="A79" s="91">
        <v>75</v>
      </c>
      <c r="B79" s="91" t="s">
        <v>403</v>
      </c>
      <c r="C79" s="91" t="s">
        <v>406</v>
      </c>
      <c r="D79" s="98">
        <v>9681</v>
      </c>
      <c r="E79" s="98">
        <v>9424</v>
      </c>
      <c r="F79" s="92">
        <v>7584</v>
      </c>
      <c r="G79" s="93">
        <v>5470</v>
      </c>
      <c r="H79" s="93">
        <v>6939</v>
      </c>
      <c r="I79" s="93">
        <v>7857</v>
      </c>
      <c r="J79" s="94">
        <v>8892</v>
      </c>
      <c r="K79" s="95">
        <v>10580</v>
      </c>
      <c r="L79" s="96">
        <v>11281</v>
      </c>
      <c r="M79" s="114">
        <v>13240</v>
      </c>
      <c r="N79" s="2">
        <v>13844</v>
      </c>
    </row>
    <row r="80" spans="1:14" ht="13.5" customHeight="1">
      <c r="A80" s="91">
        <v>76</v>
      </c>
      <c r="B80" s="91" t="s">
        <v>407</v>
      </c>
      <c r="C80" s="91" t="s">
        <v>408</v>
      </c>
      <c r="D80" s="98">
        <v>32952</v>
      </c>
      <c r="E80" s="98">
        <v>33689</v>
      </c>
      <c r="F80" s="92">
        <v>36114</v>
      </c>
      <c r="G80" s="93">
        <v>22368</v>
      </c>
      <c r="H80" s="93">
        <v>21059</v>
      </c>
      <c r="I80" s="93">
        <v>25140</v>
      </c>
      <c r="J80" s="94">
        <v>28463</v>
      </c>
      <c r="K80" s="95">
        <v>31124</v>
      </c>
      <c r="L80" s="96">
        <v>33580</v>
      </c>
      <c r="M80" s="114">
        <v>38829</v>
      </c>
      <c r="N80" s="2">
        <v>45683</v>
      </c>
    </row>
    <row r="81" spans="1:14" ht="13.5" customHeight="1">
      <c r="A81" s="91">
        <v>77</v>
      </c>
      <c r="B81" s="91" t="s">
        <v>407</v>
      </c>
      <c r="C81" s="91" t="s">
        <v>378</v>
      </c>
      <c r="D81" s="98">
        <v>45116</v>
      </c>
      <c r="E81" s="98">
        <v>44259</v>
      </c>
      <c r="F81" s="92">
        <v>45197</v>
      </c>
      <c r="G81" s="93">
        <v>29906</v>
      </c>
      <c r="H81" s="93">
        <v>24655</v>
      </c>
      <c r="I81" s="93">
        <v>25011</v>
      </c>
      <c r="J81" s="94">
        <v>29903</v>
      </c>
      <c r="K81" s="95">
        <v>36479</v>
      </c>
      <c r="L81" s="96">
        <v>41972</v>
      </c>
      <c r="M81" s="114">
        <v>48098</v>
      </c>
      <c r="N81" s="2">
        <v>54573</v>
      </c>
    </row>
    <row r="82" spans="1:14" ht="13.5" customHeight="1">
      <c r="A82" s="91">
        <v>78</v>
      </c>
      <c r="B82" s="91" t="s">
        <v>407</v>
      </c>
      <c r="C82" s="91" t="s">
        <v>409</v>
      </c>
      <c r="D82" s="98">
        <v>36139</v>
      </c>
      <c r="E82" s="98">
        <v>36932</v>
      </c>
      <c r="F82" s="92">
        <v>36843</v>
      </c>
      <c r="G82" s="93">
        <v>28319</v>
      </c>
      <c r="H82" s="93">
        <v>20483</v>
      </c>
      <c r="I82" s="93">
        <v>24329</v>
      </c>
      <c r="J82" s="94">
        <v>22030</v>
      </c>
      <c r="K82" s="95">
        <v>25647</v>
      </c>
      <c r="L82" s="96">
        <v>30562</v>
      </c>
      <c r="M82" s="114">
        <v>36265</v>
      </c>
      <c r="N82" s="2">
        <v>46832</v>
      </c>
    </row>
    <row r="83" spans="1:14" ht="13.5" customHeight="1">
      <c r="A83" s="91">
        <v>79</v>
      </c>
      <c r="B83" s="91" t="s">
        <v>407</v>
      </c>
      <c r="C83" s="91" t="s">
        <v>410</v>
      </c>
      <c r="D83" s="98">
        <v>10193</v>
      </c>
      <c r="E83" s="98">
        <v>10959</v>
      </c>
      <c r="F83" s="92">
        <v>11018</v>
      </c>
      <c r="G83" s="93">
        <v>28313</v>
      </c>
      <c r="H83" s="93">
        <v>5964</v>
      </c>
      <c r="I83" s="93">
        <v>6806</v>
      </c>
      <c r="J83" s="94">
        <v>7782</v>
      </c>
      <c r="K83" s="95">
        <v>8573</v>
      </c>
      <c r="L83" s="96">
        <v>9595</v>
      </c>
      <c r="M83" s="114">
        <v>12717</v>
      </c>
      <c r="N83" s="2">
        <v>15368</v>
      </c>
    </row>
    <row r="84" spans="1:14" ht="13.5" customHeight="1">
      <c r="A84" s="91">
        <v>80</v>
      </c>
      <c r="B84" s="91" t="s">
        <v>407</v>
      </c>
      <c r="C84" s="91" t="s">
        <v>411</v>
      </c>
      <c r="D84" s="98">
        <v>9197</v>
      </c>
      <c r="E84" s="98">
        <v>9578</v>
      </c>
      <c r="F84" s="92">
        <v>9936</v>
      </c>
      <c r="G84" s="93">
        <v>8134</v>
      </c>
      <c r="H84" s="93">
        <v>8180</v>
      </c>
      <c r="I84" s="93">
        <v>7609</v>
      </c>
      <c r="J84" s="94">
        <v>7716</v>
      </c>
      <c r="K84" s="95">
        <v>10216</v>
      </c>
      <c r="L84" s="96">
        <v>11227</v>
      </c>
      <c r="M84" s="114">
        <v>14456</v>
      </c>
      <c r="N84" s="2">
        <v>15861</v>
      </c>
    </row>
    <row r="85" spans="1:14" ht="13.5" customHeight="1">
      <c r="A85" s="91">
        <v>81</v>
      </c>
      <c r="B85" s="91" t="s">
        <v>412</v>
      </c>
      <c r="C85" s="91" t="s">
        <v>413</v>
      </c>
      <c r="D85" s="98">
        <v>30751</v>
      </c>
      <c r="E85" s="98">
        <v>30411</v>
      </c>
      <c r="F85" s="92">
        <v>26785</v>
      </c>
      <c r="G85" s="93">
        <v>17982</v>
      </c>
      <c r="H85" s="93">
        <v>23361</v>
      </c>
      <c r="I85" s="93">
        <v>27990</v>
      </c>
      <c r="J85" s="94">
        <v>29136</v>
      </c>
      <c r="K85" s="95">
        <v>35692</v>
      </c>
      <c r="L85" s="96">
        <v>39228</v>
      </c>
      <c r="M85" s="114">
        <v>43284</v>
      </c>
      <c r="N85" s="2">
        <v>35521</v>
      </c>
    </row>
    <row r="86" spans="1:14" ht="13.5" customHeight="1">
      <c r="A86" s="91">
        <v>82</v>
      </c>
      <c r="B86" s="91" t="s">
        <v>412</v>
      </c>
      <c r="C86" s="91" t="s">
        <v>340</v>
      </c>
      <c r="D86" s="98">
        <v>41839</v>
      </c>
      <c r="E86" s="98">
        <v>31068</v>
      </c>
      <c r="F86" s="92">
        <v>29677</v>
      </c>
      <c r="G86" s="93">
        <v>19268</v>
      </c>
      <c r="H86" s="93">
        <v>25037</v>
      </c>
      <c r="I86" s="93">
        <v>29530</v>
      </c>
      <c r="J86" s="94">
        <v>33259</v>
      </c>
      <c r="K86" s="95">
        <v>39775</v>
      </c>
      <c r="L86" s="96">
        <v>43631</v>
      </c>
      <c r="M86" s="114">
        <v>46232</v>
      </c>
      <c r="N86" s="2">
        <v>42083</v>
      </c>
    </row>
    <row r="87" spans="1:14" ht="13.5" customHeight="1">
      <c r="A87" s="91">
        <v>83</v>
      </c>
      <c r="B87" s="91" t="s">
        <v>412</v>
      </c>
      <c r="C87" s="91" t="s">
        <v>414</v>
      </c>
      <c r="D87" s="98">
        <v>41551</v>
      </c>
      <c r="E87" s="98">
        <v>33135</v>
      </c>
      <c r="F87" s="92">
        <v>33831</v>
      </c>
      <c r="G87" s="93">
        <v>22909</v>
      </c>
      <c r="H87" s="93">
        <v>29276</v>
      </c>
      <c r="I87" s="93">
        <v>35445</v>
      </c>
      <c r="J87" s="94">
        <v>38296</v>
      </c>
      <c r="K87" s="95">
        <v>46938</v>
      </c>
      <c r="L87" s="96">
        <v>52022</v>
      </c>
      <c r="M87" s="114">
        <v>55765</v>
      </c>
      <c r="N87" s="2">
        <v>54559</v>
      </c>
    </row>
    <row r="88" spans="1:14" ht="13.5" customHeight="1">
      <c r="A88" s="91">
        <v>84</v>
      </c>
      <c r="B88" s="91" t="s">
        <v>412</v>
      </c>
      <c r="C88" s="91" t="s">
        <v>415</v>
      </c>
      <c r="D88" s="98">
        <v>41812</v>
      </c>
      <c r="E88" s="98">
        <v>33730</v>
      </c>
      <c r="F88" s="92">
        <v>31273</v>
      </c>
      <c r="G88" s="93">
        <v>29323</v>
      </c>
      <c r="H88" s="93">
        <v>34702</v>
      </c>
      <c r="I88" s="93">
        <v>41582</v>
      </c>
      <c r="J88" s="94">
        <v>42897</v>
      </c>
      <c r="K88" s="95">
        <v>50810</v>
      </c>
      <c r="L88" s="96">
        <v>55808</v>
      </c>
      <c r="M88" s="114">
        <v>59128</v>
      </c>
      <c r="N88" s="2">
        <v>56553</v>
      </c>
    </row>
    <row r="89" spans="1:14" ht="13.5" customHeight="1">
      <c r="A89" s="91">
        <v>85</v>
      </c>
      <c r="B89" s="91" t="s">
        <v>412</v>
      </c>
      <c r="C89" s="91" t="s">
        <v>416</v>
      </c>
      <c r="D89" s="98">
        <v>27574</v>
      </c>
      <c r="E89" s="98">
        <v>19256</v>
      </c>
      <c r="F89" s="92">
        <v>15846</v>
      </c>
      <c r="G89" s="93">
        <v>10102</v>
      </c>
      <c r="H89" s="93">
        <v>12975</v>
      </c>
      <c r="I89" s="93">
        <v>17048</v>
      </c>
      <c r="J89" s="94">
        <v>19497</v>
      </c>
      <c r="K89" s="95">
        <v>22629</v>
      </c>
      <c r="L89" s="96">
        <v>25275</v>
      </c>
      <c r="M89" s="114">
        <v>27066</v>
      </c>
      <c r="N89" s="2">
        <v>21659</v>
      </c>
    </row>
    <row r="90" spans="1:14" ht="13.5" customHeight="1">
      <c r="A90" s="91">
        <v>86</v>
      </c>
      <c r="B90" s="91" t="s">
        <v>412</v>
      </c>
      <c r="C90" s="91" t="s">
        <v>417</v>
      </c>
      <c r="D90" s="98">
        <v>38401</v>
      </c>
      <c r="E90" s="98">
        <v>25028</v>
      </c>
      <c r="F90" s="92">
        <v>24797</v>
      </c>
      <c r="G90" s="93">
        <v>15267</v>
      </c>
      <c r="H90" s="93">
        <v>21696</v>
      </c>
      <c r="I90" s="93">
        <v>28318</v>
      </c>
      <c r="J90" s="94">
        <v>33838</v>
      </c>
      <c r="K90" s="95">
        <v>42183</v>
      </c>
      <c r="L90" s="96">
        <v>47468</v>
      </c>
      <c r="M90" s="114">
        <v>49012</v>
      </c>
      <c r="N90" s="2">
        <v>44342</v>
      </c>
    </row>
    <row r="91" spans="1:14" ht="13.5" customHeight="1">
      <c r="A91" s="91">
        <v>87</v>
      </c>
      <c r="B91" s="91" t="s">
        <v>418</v>
      </c>
      <c r="C91" s="91" t="s">
        <v>378</v>
      </c>
      <c r="D91" s="98">
        <v>32546</v>
      </c>
      <c r="E91" s="98">
        <v>25317</v>
      </c>
      <c r="F91" s="92">
        <v>22599</v>
      </c>
      <c r="G91" s="93">
        <v>10217</v>
      </c>
      <c r="H91" s="93">
        <v>18260</v>
      </c>
      <c r="I91" s="93">
        <v>20722</v>
      </c>
      <c r="J91" s="94">
        <v>22673</v>
      </c>
      <c r="K91" s="95">
        <v>26976</v>
      </c>
      <c r="L91" s="96">
        <v>29346</v>
      </c>
      <c r="M91" s="114">
        <v>34403</v>
      </c>
      <c r="N91" s="2">
        <v>37829</v>
      </c>
    </row>
    <row r="92" spans="1:14" ht="13.5" customHeight="1">
      <c r="A92" s="91">
        <v>88</v>
      </c>
      <c r="B92" s="91" t="s">
        <v>418</v>
      </c>
      <c r="C92" s="91" t="s">
        <v>419</v>
      </c>
      <c r="D92" s="98">
        <v>29196</v>
      </c>
      <c r="E92" s="98">
        <v>21441</v>
      </c>
      <c r="F92" s="92">
        <v>18108</v>
      </c>
      <c r="G92" s="93">
        <v>15683</v>
      </c>
      <c r="H92" s="93">
        <v>16035</v>
      </c>
      <c r="I92" s="93">
        <v>19441</v>
      </c>
      <c r="J92" s="94">
        <v>21336</v>
      </c>
      <c r="K92" s="95">
        <v>25918</v>
      </c>
      <c r="L92" s="96">
        <v>29866</v>
      </c>
      <c r="M92" s="114">
        <v>37048</v>
      </c>
      <c r="N92" s="2">
        <v>36422</v>
      </c>
    </row>
    <row r="93" spans="1:14" ht="13.5" customHeight="1">
      <c r="A93" s="91">
        <v>89</v>
      </c>
      <c r="B93" s="91" t="s">
        <v>418</v>
      </c>
      <c r="C93" s="91" t="s">
        <v>420</v>
      </c>
      <c r="D93" s="98">
        <v>39457</v>
      </c>
      <c r="E93" s="98">
        <v>28224</v>
      </c>
      <c r="F93" s="92">
        <v>25122</v>
      </c>
      <c r="G93" s="93">
        <v>14145</v>
      </c>
      <c r="H93" s="93">
        <v>25626</v>
      </c>
      <c r="I93" s="93">
        <v>31527</v>
      </c>
      <c r="J93" s="94">
        <v>35946</v>
      </c>
      <c r="K93" s="95">
        <v>44775</v>
      </c>
      <c r="L93" s="96">
        <v>49017</v>
      </c>
      <c r="M93" s="114">
        <v>56196</v>
      </c>
      <c r="N93" s="2">
        <v>52727</v>
      </c>
    </row>
    <row r="94" spans="1:14" ht="13.5" customHeight="1">
      <c r="A94" s="91">
        <v>90</v>
      </c>
      <c r="B94" s="91" t="s">
        <v>418</v>
      </c>
      <c r="C94" s="91" t="s">
        <v>421</v>
      </c>
      <c r="D94" s="98">
        <v>50225</v>
      </c>
      <c r="E94" s="98">
        <v>43192</v>
      </c>
      <c r="F94" s="92">
        <v>40331</v>
      </c>
      <c r="G94" s="93">
        <v>13199</v>
      </c>
      <c r="H94" s="93">
        <v>39936</v>
      </c>
      <c r="I94" s="93">
        <v>48533</v>
      </c>
      <c r="J94" s="94">
        <v>55109</v>
      </c>
      <c r="K94" s="95">
        <v>62468</v>
      </c>
      <c r="L94" s="96">
        <v>70937</v>
      </c>
      <c r="M94" s="114">
        <v>78060</v>
      </c>
      <c r="N94" s="2">
        <v>74640</v>
      </c>
    </row>
    <row r="95" spans="1:14" ht="13.5" customHeight="1">
      <c r="A95" s="91">
        <v>91</v>
      </c>
      <c r="B95" s="91" t="s">
        <v>418</v>
      </c>
      <c r="C95" s="91" t="s">
        <v>422</v>
      </c>
      <c r="D95" s="98">
        <v>12761</v>
      </c>
      <c r="E95" s="98">
        <v>12200</v>
      </c>
      <c r="F95" s="92">
        <v>9433</v>
      </c>
      <c r="G95" s="93">
        <v>21188</v>
      </c>
      <c r="H95" s="93">
        <v>8967</v>
      </c>
      <c r="I95" s="93">
        <v>11076</v>
      </c>
      <c r="J95" s="94">
        <v>11948</v>
      </c>
      <c r="K95" s="95">
        <v>11883</v>
      </c>
      <c r="L95" s="96">
        <v>11562</v>
      </c>
      <c r="M95" s="114">
        <v>11122</v>
      </c>
      <c r="N95" s="2">
        <v>10605</v>
      </c>
    </row>
    <row r="96" spans="1:13" ht="12.75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</row>
  </sheetData>
  <sheetProtection/>
  <printOptions/>
  <pageMargins left="0.27" right="0.17" top="0.35" bottom="0.32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C4:H4"/>
  <sheetViews>
    <sheetView zoomScalePageLayoutView="0" workbookViewId="0" topLeftCell="A1">
      <selection activeCell="P18" sqref="P18"/>
    </sheetView>
  </sheetViews>
  <sheetFormatPr defaultColWidth="9.00390625" defaultRowHeight="12.75"/>
  <cols>
    <col min="1" max="16384" width="9.125" style="23" customWidth="1"/>
  </cols>
  <sheetData>
    <row r="4" spans="3:8" ht="23.25">
      <c r="C4" s="112" t="s">
        <v>509</v>
      </c>
      <c r="F4" s="111"/>
      <c r="G4" s="111"/>
      <c r="H4" s="1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H913"/>
  <sheetViews>
    <sheetView zoomScalePageLayoutView="0" workbookViewId="0" topLeftCell="A1">
      <selection activeCell="L14" sqref="L14"/>
    </sheetView>
  </sheetViews>
  <sheetFormatPr defaultColWidth="9.00390625" defaultRowHeight="12.75"/>
  <cols>
    <col min="1" max="1" width="3.25390625" style="0" customWidth="1"/>
    <col min="3" max="3" width="3.875" style="0" customWidth="1"/>
    <col min="4" max="4" width="16.375" style="0" customWidth="1"/>
    <col min="5" max="5" width="20.25390625" style="0" customWidth="1"/>
    <col min="6" max="6" width="17.75390625" style="0" customWidth="1"/>
    <col min="7" max="7" width="15.875" style="0" customWidth="1"/>
  </cols>
  <sheetData>
    <row r="3" ht="15.75">
      <c r="E3" s="10" t="s">
        <v>233</v>
      </c>
    </row>
    <row r="6" spans="3:7" ht="12.75">
      <c r="C6" s="1" t="s">
        <v>36</v>
      </c>
      <c r="D6" s="1" t="s">
        <v>122</v>
      </c>
      <c r="E6" s="1" t="s">
        <v>27</v>
      </c>
      <c r="F6" s="1" t="s">
        <v>123</v>
      </c>
      <c r="G6" s="1" t="s">
        <v>28</v>
      </c>
    </row>
    <row r="7" spans="3:7" ht="12.75">
      <c r="C7" s="5"/>
      <c r="D7" s="5"/>
      <c r="E7" s="5"/>
      <c r="F7" s="5"/>
      <c r="G7" s="5"/>
    </row>
    <row r="8" spans="3:7" ht="15.75">
      <c r="C8" s="1"/>
      <c r="D8" s="18">
        <v>1</v>
      </c>
      <c r="E8" s="2" t="s">
        <v>29</v>
      </c>
      <c r="F8" s="2" t="s">
        <v>30</v>
      </c>
      <c r="G8" s="2">
        <v>1422</v>
      </c>
    </row>
    <row r="9" spans="3:7" ht="15.75">
      <c r="C9" s="6"/>
      <c r="D9" s="17">
        <v>2</v>
      </c>
      <c r="E9" s="2" t="s">
        <v>16</v>
      </c>
      <c r="F9" s="2" t="s">
        <v>31</v>
      </c>
      <c r="G9" s="2">
        <v>1257</v>
      </c>
    </row>
    <row r="10" spans="3:7" ht="22.5">
      <c r="C10" s="7">
        <v>1</v>
      </c>
      <c r="D10" s="17">
        <v>3</v>
      </c>
      <c r="E10" s="2" t="s">
        <v>14</v>
      </c>
      <c r="F10" s="2" t="s">
        <v>32</v>
      </c>
      <c r="G10" s="2">
        <v>1139</v>
      </c>
    </row>
    <row r="11" spans="3:7" ht="20.25">
      <c r="C11" s="8">
        <v>9</v>
      </c>
      <c r="D11" s="17">
        <v>4</v>
      </c>
      <c r="E11" s="2" t="s">
        <v>6</v>
      </c>
      <c r="F11" s="2" t="s">
        <v>33</v>
      </c>
      <c r="G11" s="2">
        <v>1061</v>
      </c>
    </row>
    <row r="12" spans="3:7" ht="20.25">
      <c r="C12" s="8">
        <v>9</v>
      </c>
      <c r="D12" s="17">
        <v>5</v>
      </c>
      <c r="E12" s="2" t="s">
        <v>15</v>
      </c>
      <c r="F12" s="2" t="s">
        <v>34</v>
      </c>
      <c r="G12" s="2">
        <v>1017</v>
      </c>
    </row>
    <row r="13" spans="3:7" ht="20.25">
      <c r="C13" s="8">
        <v>3</v>
      </c>
      <c r="D13" s="17">
        <v>6</v>
      </c>
      <c r="E13" s="2" t="s">
        <v>37</v>
      </c>
      <c r="F13" s="2" t="s">
        <v>35</v>
      </c>
      <c r="G13" s="2">
        <v>1013</v>
      </c>
    </row>
    <row r="14" spans="3:7" ht="12.75">
      <c r="C14" s="1"/>
      <c r="D14" s="1">
        <v>1</v>
      </c>
      <c r="E14" s="2" t="s">
        <v>16</v>
      </c>
      <c r="F14" s="2" t="s">
        <v>68</v>
      </c>
      <c r="G14" s="2">
        <v>1564</v>
      </c>
    </row>
    <row r="15" spans="3:7" ht="20.25">
      <c r="C15" s="8">
        <v>1</v>
      </c>
      <c r="D15" s="6">
        <v>2</v>
      </c>
      <c r="E15" s="2" t="s">
        <v>16</v>
      </c>
      <c r="F15" s="2" t="s">
        <v>69</v>
      </c>
      <c r="G15" s="2">
        <v>1356</v>
      </c>
    </row>
    <row r="16" spans="3:7" ht="20.25">
      <c r="C16" s="8">
        <v>9</v>
      </c>
      <c r="D16" s="6">
        <v>3</v>
      </c>
      <c r="E16" s="2" t="s">
        <v>16</v>
      </c>
      <c r="F16" s="2" t="s">
        <v>38</v>
      </c>
      <c r="G16" s="2">
        <v>1059</v>
      </c>
    </row>
    <row r="17" spans="3:7" ht="20.25">
      <c r="C17" s="8">
        <v>9</v>
      </c>
      <c r="D17" s="6">
        <v>4</v>
      </c>
      <c r="E17" s="2" t="s">
        <v>17</v>
      </c>
      <c r="F17" s="2" t="s">
        <v>30</v>
      </c>
      <c r="G17" s="2">
        <v>1459</v>
      </c>
    </row>
    <row r="18" spans="3:7" ht="20.25">
      <c r="C18" s="8">
        <v>4</v>
      </c>
      <c r="D18" s="6">
        <v>5</v>
      </c>
      <c r="E18" s="2" t="s">
        <v>6</v>
      </c>
      <c r="F18" s="2" t="s">
        <v>70</v>
      </c>
      <c r="G18" s="2">
        <v>1149</v>
      </c>
    </row>
    <row r="19" spans="3:7" ht="12.75">
      <c r="C19" s="5"/>
      <c r="D19" s="5">
        <v>6</v>
      </c>
      <c r="E19" s="2" t="s">
        <v>18</v>
      </c>
      <c r="F19" s="2" t="s">
        <v>71</v>
      </c>
      <c r="G19" s="2">
        <v>1033</v>
      </c>
    </row>
    <row r="20" spans="3:7" ht="12.75">
      <c r="C20" s="6"/>
      <c r="D20" s="6">
        <v>1</v>
      </c>
      <c r="E20" s="2" t="s">
        <v>2</v>
      </c>
      <c r="F20" s="2" t="s">
        <v>73</v>
      </c>
      <c r="G20" s="2">
        <v>1173</v>
      </c>
    </row>
    <row r="21" spans="3:7" ht="12.75">
      <c r="C21" s="6"/>
      <c r="D21" s="2">
        <f>D20+1</f>
        <v>2</v>
      </c>
      <c r="E21" s="2" t="s">
        <v>5</v>
      </c>
      <c r="F21" s="2" t="s">
        <v>46</v>
      </c>
      <c r="G21" s="2">
        <v>1075</v>
      </c>
    </row>
    <row r="22" spans="3:7" ht="12.75">
      <c r="C22" s="6"/>
      <c r="D22" s="2">
        <f aca="true" t="shared" si="0" ref="D22:D48">D21+1</f>
        <v>3</v>
      </c>
      <c r="E22" s="2" t="s">
        <v>5</v>
      </c>
      <c r="F22" s="2" t="s">
        <v>49</v>
      </c>
      <c r="G22" s="2">
        <v>1001</v>
      </c>
    </row>
    <row r="23" spans="3:7" ht="12.75">
      <c r="C23" s="6"/>
      <c r="D23" s="2">
        <f t="shared" si="0"/>
        <v>4</v>
      </c>
      <c r="E23" s="2" t="s">
        <v>6</v>
      </c>
      <c r="F23" s="2" t="s">
        <v>70</v>
      </c>
      <c r="G23" s="2">
        <v>1313</v>
      </c>
    </row>
    <row r="24" spans="3:7" ht="12.75">
      <c r="C24" s="6"/>
      <c r="D24" s="2">
        <f t="shared" si="0"/>
        <v>5</v>
      </c>
      <c r="E24" s="2" t="s">
        <v>6</v>
      </c>
      <c r="F24" s="2" t="s">
        <v>74</v>
      </c>
      <c r="G24" s="2">
        <v>1071</v>
      </c>
    </row>
    <row r="25" spans="3:7" ht="18">
      <c r="C25" s="9">
        <v>1</v>
      </c>
      <c r="D25" s="2">
        <f t="shared" si="0"/>
        <v>6</v>
      </c>
      <c r="E25" s="2" t="s">
        <v>7</v>
      </c>
      <c r="F25" s="2" t="s">
        <v>47</v>
      </c>
      <c r="G25" s="2">
        <v>1069</v>
      </c>
    </row>
    <row r="26" spans="3:7" ht="18">
      <c r="C26" s="9"/>
      <c r="D26" s="2">
        <f t="shared" si="0"/>
        <v>7</v>
      </c>
      <c r="E26" s="2" t="s">
        <v>8</v>
      </c>
      <c r="F26" s="2" t="s">
        <v>75</v>
      </c>
      <c r="G26" s="2">
        <v>1015</v>
      </c>
    </row>
    <row r="27" spans="3:7" ht="18">
      <c r="C27" s="9">
        <v>9</v>
      </c>
      <c r="D27" s="2">
        <f t="shared" si="0"/>
        <v>8</v>
      </c>
      <c r="E27" s="2" t="s">
        <v>9</v>
      </c>
      <c r="F27" s="2" t="s">
        <v>50</v>
      </c>
      <c r="G27" s="2">
        <v>1013</v>
      </c>
    </row>
    <row r="28" spans="3:7" ht="18">
      <c r="C28" s="9"/>
      <c r="D28" s="2">
        <f t="shared" si="0"/>
        <v>9</v>
      </c>
      <c r="E28" s="2" t="s">
        <v>9</v>
      </c>
      <c r="F28" s="2" t="s">
        <v>52</v>
      </c>
      <c r="G28" s="2">
        <v>1017</v>
      </c>
    </row>
    <row r="29" spans="3:7" ht="18">
      <c r="C29" s="9">
        <v>9</v>
      </c>
      <c r="D29" s="2">
        <f t="shared" si="0"/>
        <v>10</v>
      </c>
      <c r="E29" s="2" t="s">
        <v>9</v>
      </c>
      <c r="F29" s="2" t="s">
        <v>54</v>
      </c>
      <c r="G29" s="2">
        <v>1011</v>
      </c>
    </row>
    <row r="30" spans="3:7" ht="18">
      <c r="C30" s="9"/>
      <c r="D30" s="2">
        <f t="shared" si="0"/>
        <v>11</v>
      </c>
      <c r="E30" s="2" t="s">
        <v>10</v>
      </c>
      <c r="F30" s="2" t="s">
        <v>41</v>
      </c>
      <c r="G30" s="2">
        <v>1117</v>
      </c>
    </row>
    <row r="31" spans="3:7" ht="18">
      <c r="C31" s="9">
        <v>5</v>
      </c>
      <c r="D31" s="2">
        <f t="shared" si="0"/>
        <v>12</v>
      </c>
      <c r="E31" s="2" t="s">
        <v>10</v>
      </c>
      <c r="F31" s="2" t="s">
        <v>76</v>
      </c>
      <c r="G31" s="2">
        <v>1080</v>
      </c>
    </row>
    <row r="32" spans="3:7" ht="12.75">
      <c r="C32" s="14"/>
      <c r="D32" s="2">
        <f t="shared" si="0"/>
        <v>13</v>
      </c>
      <c r="E32" s="2" t="s">
        <v>10</v>
      </c>
      <c r="F32" s="2" t="s">
        <v>48</v>
      </c>
      <c r="G32" s="2">
        <v>1056</v>
      </c>
    </row>
    <row r="33" spans="3:7" ht="12.75">
      <c r="C33" s="14"/>
      <c r="D33" s="2">
        <f t="shared" si="0"/>
        <v>14</v>
      </c>
      <c r="E33" s="2" t="s">
        <v>10</v>
      </c>
      <c r="F33" s="2" t="s">
        <v>77</v>
      </c>
      <c r="G33" s="2">
        <v>1034</v>
      </c>
    </row>
    <row r="34" spans="3:7" ht="12.75">
      <c r="C34" s="14"/>
      <c r="D34" s="2">
        <f t="shared" si="0"/>
        <v>15</v>
      </c>
      <c r="E34" s="2" t="s">
        <v>11</v>
      </c>
      <c r="F34" s="2" t="s">
        <v>47</v>
      </c>
      <c r="G34" s="2">
        <v>1029</v>
      </c>
    </row>
    <row r="35" spans="3:7" ht="12.75">
      <c r="C35" s="14"/>
      <c r="D35" s="2">
        <f t="shared" si="0"/>
        <v>16</v>
      </c>
      <c r="E35" s="2" t="s">
        <v>11</v>
      </c>
      <c r="F35" s="2" t="s">
        <v>78</v>
      </c>
      <c r="G35" s="2">
        <v>1011</v>
      </c>
    </row>
    <row r="36" spans="3:7" ht="12.75">
      <c r="C36" s="14"/>
      <c r="D36" s="2">
        <f t="shared" si="0"/>
        <v>17</v>
      </c>
      <c r="E36" s="2" t="s">
        <v>79</v>
      </c>
      <c r="F36" s="2" t="s">
        <v>67</v>
      </c>
      <c r="G36" s="2">
        <v>1038</v>
      </c>
    </row>
    <row r="37" spans="3:7" ht="12.75">
      <c r="C37" s="14"/>
      <c r="D37" s="2">
        <f t="shared" si="0"/>
        <v>18</v>
      </c>
      <c r="E37" s="2" t="s">
        <v>14</v>
      </c>
      <c r="F37" s="2" t="s">
        <v>80</v>
      </c>
      <c r="G37" s="2">
        <v>1115</v>
      </c>
    </row>
    <row r="38" spans="3:7" ht="12.75">
      <c r="C38" s="14"/>
      <c r="D38" s="2">
        <f t="shared" si="0"/>
        <v>19</v>
      </c>
      <c r="E38" s="2" t="s">
        <v>14</v>
      </c>
      <c r="F38" s="2" t="s">
        <v>39</v>
      </c>
      <c r="G38" s="2">
        <v>1267</v>
      </c>
    </row>
    <row r="39" spans="3:7" ht="12.75">
      <c r="C39" s="14"/>
      <c r="D39" s="2">
        <f t="shared" si="0"/>
        <v>20</v>
      </c>
      <c r="E39" s="2" t="s">
        <v>14</v>
      </c>
      <c r="F39" s="2" t="s">
        <v>81</v>
      </c>
      <c r="G39" s="2">
        <v>1001</v>
      </c>
    </row>
    <row r="40" spans="3:7" ht="12.75">
      <c r="C40" s="14"/>
      <c r="D40" s="2">
        <f t="shared" si="0"/>
        <v>21</v>
      </c>
      <c r="E40" s="2" t="s">
        <v>14</v>
      </c>
      <c r="F40" s="2" t="s">
        <v>82</v>
      </c>
      <c r="G40" s="2">
        <v>1015</v>
      </c>
    </row>
    <row r="41" spans="3:7" ht="12.75">
      <c r="C41" s="14"/>
      <c r="D41" s="2">
        <f t="shared" si="0"/>
        <v>22</v>
      </c>
      <c r="E41" s="2" t="s">
        <v>16</v>
      </c>
      <c r="F41" s="2" t="s">
        <v>34</v>
      </c>
      <c r="G41" s="2">
        <v>1520</v>
      </c>
    </row>
    <row r="42" spans="3:7" ht="12.75">
      <c r="C42" s="14"/>
      <c r="D42" s="2">
        <f t="shared" si="0"/>
        <v>23</v>
      </c>
      <c r="E42" s="2" t="s">
        <v>16</v>
      </c>
      <c r="F42" s="2" t="s">
        <v>68</v>
      </c>
      <c r="G42" s="2">
        <v>1690</v>
      </c>
    </row>
    <row r="43" spans="3:7" ht="12.75">
      <c r="C43" s="14"/>
      <c r="D43" s="2">
        <f t="shared" si="0"/>
        <v>24</v>
      </c>
      <c r="E43" s="2" t="s">
        <v>16</v>
      </c>
      <c r="F43" s="2" t="s">
        <v>69</v>
      </c>
      <c r="G43" s="2">
        <v>1673</v>
      </c>
    </row>
    <row r="44" spans="3:7" ht="12.75">
      <c r="C44" s="14"/>
      <c r="D44" s="2">
        <f t="shared" si="0"/>
        <v>25</v>
      </c>
      <c r="E44" s="2" t="s">
        <v>16</v>
      </c>
      <c r="F44" s="2" t="s">
        <v>83</v>
      </c>
      <c r="G44" s="2">
        <v>1392</v>
      </c>
    </row>
    <row r="45" spans="3:7" ht="12.75">
      <c r="C45" s="14"/>
      <c r="D45" s="2">
        <f t="shared" si="0"/>
        <v>26</v>
      </c>
      <c r="E45" s="2" t="s">
        <v>16</v>
      </c>
      <c r="F45" s="2" t="s">
        <v>84</v>
      </c>
      <c r="G45" s="2">
        <v>1010</v>
      </c>
    </row>
    <row r="46" spans="3:7" ht="12.75">
      <c r="C46" s="14"/>
      <c r="D46" s="2">
        <f t="shared" si="0"/>
        <v>27</v>
      </c>
      <c r="E46" s="2" t="s">
        <v>16</v>
      </c>
      <c r="F46" s="2" t="s">
        <v>85</v>
      </c>
      <c r="G46" s="2">
        <v>1007</v>
      </c>
    </row>
    <row r="47" spans="3:7" ht="12.75">
      <c r="C47" s="14"/>
      <c r="D47" s="2">
        <f t="shared" si="0"/>
        <v>28</v>
      </c>
      <c r="E47" s="2" t="s">
        <v>16</v>
      </c>
      <c r="F47" s="2" t="s">
        <v>56</v>
      </c>
      <c r="G47" s="2">
        <v>1001</v>
      </c>
    </row>
    <row r="48" spans="3:7" ht="12.75">
      <c r="C48" s="15"/>
      <c r="D48" s="6">
        <f t="shared" si="0"/>
        <v>29</v>
      </c>
      <c r="E48" s="2" t="s">
        <v>17</v>
      </c>
      <c r="F48" s="2" t="s">
        <v>44</v>
      </c>
      <c r="G48" s="2">
        <v>1003</v>
      </c>
    </row>
    <row r="49" spans="3:7" ht="12.75">
      <c r="C49" s="16"/>
      <c r="D49" s="1">
        <v>1</v>
      </c>
      <c r="E49" s="2" t="s">
        <v>16</v>
      </c>
      <c r="F49" s="2" t="s">
        <v>38</v>
      </c>
      <c r="G49" s="2">
        <v>1968</v>
      </c>
    </row>
    <row r="50" spans="3:7" ht="12.75">
      <c r="C50" s="14"/>
      <c r="D50" s="2">
        <v>2</v>
      </c>
      <c r="E50" s="2" t="s">
        <v>14</v>
      </c>
      <c r="F50" s="2" t="s">
        <v>39</v>
      </c>
      <c r="G50" s="2">
        <v>1731</v>
      </c>
    </row>
    <row r="51" spans="3:7" ht="20.25">
      <c r="C51" s="8"/>
      <c r="D51" s="2">
        <v>3</v>
      </c>
      <c r="E51" s="2" t="s">
        <v>15</v>
      </c>
      <c r="F51" s="2" t="s">
        <v>34</v>
      </c>
      <c r="G51" s="2">
        <v>1668</v>
      </c>
    </row>
    <row r="52" spans="3:7" ht="20.25">
      <c r="C52" s="8"/>
      <c r="D52" s="2">
        <v>4</v>
      </c>
      <c r="E52" s="2" t="s">
        <v>16</v>
      </c>
      <c r="F52" s="2" t="s">
        <v>35</v>
      </c>
      <c r="G52" s="2">
        <v>1596</v>
      </c>
    </row>
    <row r="53" spans="3:7" ht="20.25">
      <c r="C53" s="8"/>
      <c r="D53" s="2">
        <v>5</v>
      </c>
      <c r="E53" s="2" t="s">
        <v>6</v>
      </c>
      <c r="F53" s="2" t="s">
        <v>40</v>
      </c>
      <c r="G53" s="2">
        <v>1462</v>
      </c>
    </row>
    <row r="54" spans="3:7" ht="20.25">
      <c r="C54" s="8"/>
      <c r="D54" s="2">
        <v>6</v>
      </c>
      <c r="E54" s="2" t="s">
        <v>10</v>
      </c>
      <c r="F54" s="2" t="s">
        <v>41</v>
      </c>
      <c r="G54" s="2">
        <v>1294</v>
      </c>
    </row>
    <row r="55" spans="3:7" ht="12.75">
      <c r="C55" s="14"/>
      <c r="D55" s="2">
        <v>7</v>
      </c>
      <c r="E55" s="2" t="s">
        <v>18</v>
      </c>
      <c r="F55" s="2" t="s">
        <v>42</v>
      </c>
      <c r="G55" s="2">
        <v>1230</v>
      </c>
    </row>
    <row r="56" spans="3:7" ht="12.75">
      <c r="C56" s="14"/>
      <c r="D56" s="2">
        <v>8</v>
      </c>
      <c r="E56" s="2" t="s">
        <v>10</v>
      </c>
      <c r="F56" s="2" t="s">
        <v>43</v>
      </c>
      <c r="G56" s="2">
        <v>1200</v>
      </c>
    </row>
    <row r="57" spans="3:7" ht="12.75">
      <c r="C57" s="14"/>
      <c r="D57" s="2">
        <v>9</v>
      </c>
      <c r="E57" s="2" t="s">
        <v>29</v>
      </c>
      <c r="F57" s="2" t="s">
        <v>44</v>
      </c>
      <c r="G57" s="2">
        <v>1191</v>
      </c>
    </row>
    <row r="58" spans="3:7" ht="20.25">
      <c r="C58" s="8">
        <v>1</v>
      </c>
      <c r="D58" s="2">
        <v>10</v>
      </c>
      <c r="E58" s="2" t="s">
        <v>14</v>
      </c>
      <c r="F58" s="2" t="s">
        <v>45</v>
      </c>
      <c r="G58" s="2">
        <v>1190</v>
      </c>
    </row>
    <row r="59" spans="3:7" ht="20.25">
      <c r="C59" s="8">
        <v>9</v>
      </c>
      <c r="D59" s="2">
        <v>11</v>
      </c>
      <c r="E59" s="2" t="s">
        <v>5</v>
      </c>
      <c r="F59" s="2" t="s">
        <v>46</v>
      </c>
      <c r="G59" s="2">
        <v>1179</v>
      </c>
    </row>
    <row r="60" spans="3:7" ht="20.25">
      <c r="C60" s="8">
        <v>9</v>
      </c>
      <c r="D60" s="2">
        <v>12</v>
      </c>
      <c r="E60" s="2" t="s">
        <v>11</v>
      </c>
      <c r="F60" s="2" t="s">
        <v>47</v>
      </c>
      <c r="G60" s="2">
        <v>1136</v>
      </c>
    </row>
    <row r="61" spans="3:7" ht="20.25">
      <c r="C61" s="8">
        <v>6</v>
      </c>
      <c r="D61" s="2">
        <f>D60+1</f>
        <v>13</v>
      </c>
      <c r="E61" s="2" t="s">
        <v>10</v>
      </c>
      <c r="F61" s="2" t="s">
        <v>48</v>
      </c>
      <c r="G61" s="2">
        <v>1123</v>
      </c>
    </row>
    <row r="62" spans="3:7" ht="12.75">
      <c r="C62" s="14"/>
      <c r="D62" s="2">
        <f aca="true" t="shared" si="1" ref="D62:D111">D61+1</f>
        <v>14</v>
      </c>
      <c r="E62" s="2" t="s">
        <v>5</v>
      </c>
      <c r="F62" s="2" t="s">
        <v>49</v>
      </c>
      <c r="G62" s="2">
        <v>1111</v>
      </c>
    </row>
    <row r="63" spans="3:7" ht="12.75">
      <c r="C63" s="14"/>
      <c r="D63" s="2">
        <f t="shared" si="1"/>
        <v>15</v>
      </c>
      <c r="E63" s="2" t="s">
        <v>9</v>
      </c>
      <c r="F63" s="2" t="s">
        <v>50</v>
      </c>
      <c r="G63" s="2">
        <v>1109</v>
      </c>
    </row>
    <row r="64" spans="3:7" ht="12.75">
      <c r="C64" s="14"/>
      <c r="D64" s="2">
        <f t="shared" si="1"/>
        <v>16</v>
      </c>
      <c r="E64" s="2" t="s">
        <v>5</v>
      </c>
      <c r="F64" s="2" t="s">
        <v>51</v>
      </c>
      <c r="G64" s="2">
        <v>1069</v>
      </c>
    </row>
    <row r="65" spans="3:7" ht="12.75">
      <c r="C65" s="14"/>
      <c r="D65" s="2">
        <f t="shared" si="1"/>
        <v>17</v>
      </c>
      <c r="E65" s="2" t="s">
        <v>9</v>
      </c>
      <c r="F65" s="2" t="s">
        <v>52</v>
      </c>
      <c r="G65" s="2">
        <v>1068</v>
      </c>
    </row>
    <row r="66" spans="3:7" ht="12.75">
      <c r="C66" s="14"/>
      <c r="D66" s="2">
        <f t="shared" si="1"/>
        <v>18</v>
      </c>
      <c r="E66" s="2" t="s">
        <v>12</v>
      </c>
      <c r="F66" s="2" t="s">
        <v>53</v>
      </c>
      <c r="G66" s="2">
        <v>1061</v>
      </c>
    </row>
    <row r="67" spans="3:7" ht="12.75">
      <c r="C67" s="14"/>
      <c r="D67" s="2">
        <f t="shared" si="1"/>
        <v>19</v>
      </c>
      <c r="E67" s="2" t="s">
        <v>9</v>
      </c>
      <c r="F67" s="2" t="s">
        <v>54</v>
      </c>
      <c r="G67" s="2">
        <v>1059</v>
      </c>
    </row>
    <row r="68" spans="3:7" ht="12.75">
      <c r="C68" s="14"/>
      <c r="D68" s="2">
        <f t="shared" si="1"/>
        <v>20</v>
      </c>
      <c r="E68" s="2" t="s">
        <v>13</v>
      </c>
      <c r="F68" s="2" t="s">
        <v>55</v>
      </c>
      <c r="G68" s="2">
        <v>1039</v>
      </c>
    </row>
    <row r="69" spans="3:7" ht="12.75">
      <c r="C69" s="14"/>
      <c r="D69" s="2">
        <f t="shared" si="1"/>
        <v>21</v>
      </c>
      <c r="E69" s="2" t="s">
        <v>16</v>
      </c>
      <c r="F69" s="2" t="s">
        <v>56</v>
      </c>
      <c r="G69" s="2">
        <v>1034</v>
      </c>
    </row>
    <row r="70" spans="3:7" ht="12.75">
      <c r="C70" s="14"/>
      <c r="D70" s="2">
        <f t="shared" si="1"/>
        <v>22</v>
      </c>
      <c r="E70" s="2" t="s">
        <v>5</v>
      </c>
      <c r="F70" s="2" t="s">
        <v>57</v>
      </c>
      <c r="G70" s="2">
        <v>1029</v>
      </c>
    </row>
    <row r="71" spans="3:7" ht="12.75">
      <c r="C71" s="14"/>
      <c r="D71" s="2">
        <f t="shared" si="1"/>
        <v>23</v>
      </c>
      <c r="E71" s="2" t="s">
        <v>2</v>
      </c>
      <c r="F71" s="2" t="s">
        <v>58</v>
      </c>
      <c r="G71" s="2">
        <v>1021</v>
      </c>
    </row>
    <row r="72" spans="3:7" ht="12.75">
      <c r="C72" s="14"/>
      <c r="D72" s="2">
        <f t="shared" si="1"/>
        <v>24</v>
      </c>
      <c r="E72" s="2" t="s">
        <v>29</v>
      </c>
      <c r="F72" s="2" t="s">
        <v>59</v>
      </c>
      <c r="G72" s="2">
        <v>1021</v>
      </c>
    </row>
    <row r="73" spans="3:7" ht="12.75">
      <c r="C73" s="14"/>
      <c r="D73" s="2">
        <f t="shared" si="1"/>
        <v>25</v>
      </c>
      <c r="E73" s="2" t="s">
        <v>15</v>
      </c>
      <c r="F73" s="2" t="s">
        <v>60</v>
      </c>
      <c r="G73" s="2">
        <v>1020</v>
      </c>
    </row>
    <row r="74" spans="3:7" ht="12.75">
      <c r="C74" s="14"/>
      <c r="D74" s="2">
        <f t="shared" si="1"/>
        <v>26</v>
      </c>
      <c r="E74" s="2" t="s">
        <v>16</v>
      </c>
      <c r="F74" s="2" t="s">
        <v>61</v>
      </c>
      <c r="G74" s="2">
        <v>1020</v>
      </c>
    </row>
    <row r="75" spans="3:7" ht="12.75">
      <c r="C75" s="14"/>
      <c r="D75" s="2">
        <f t="shared" si="1"/>
        <v>27</v>
      </c>
      <c r="E75" s="2" t="s">
        <v>5</v>
      </c>
      <c r="F75" s="2" t="s">
        <v>62</v>
      </c>
      <c r="G75" s="2">
        <v>1017</v>
      </c>
    </row>
    <row r="76" spans="3:7" ht="12.75">
      <c r="C76" s="14"/>
      <c r="D76" s="2">
        <f t="shared" si="1"/>
        <v>28</v>
      </c>
      <c r="E76" s="2" t="s">
        <v>14</v>
      </c>
      <c r="F76" s="2" t="s">
        <v>63</v>
      </c>
      <c r="G76" s="2">
        <v>1010</v>
      </c>
    </row>
    <row r="77" spans="3:7" ht="12.75">
      <c r="C77" s="14"/>
      <c r="D77" s="2">
        <f t="shared" si="1"/>
        <v>29</v>
      </c>
      <c r="E77" s="2" t="s">
        <v>9</v>
      </c>
      <c r="F77" s="2" t="s">
        <v>64</v>
      </c>
      <c r="G77" s="2">
        <v>1010</v>
      </c>
    </row>
    <row r="78" spans="3:7" ht="12.75">
      <c r="C78" s="14"/>
      <c r="D78" s="2">
        <f t="shared" si="1"/>
        <v>30</v>
      </c>
      <c r="E78" s="2" t="s">
        <v>5</v>
      </c>
      <c r="F78" s="2" t="s">
        <v>65</v>
      </c>
      <c r="G78" s="2">
        <v>1004</v>
      </c>
    </row>
    <row r="79" spans="3:7" ht="12.75">
      <c r="C79" s="14"/>
      <c r="D79" s="2">
        <f t="shared" si="1"/>
        <v>31</v>
      </c>
      <c r="E79" s="2" t="s">
        <v>8</v>
      </c>
      <c r="F79" s="2" t="s">
        <v>66</v>
      </c>
      <c r="G79" s="2">
        <v>1004</v>
      </c>
    </row>
    <row r="80" spans="3:7" ht="12.75">
      <c r="C80" s="14"/>
      <c r="D80" s="2">
        <f t="shared" si="1"/>
        <v>32</v>
      </c>
      <c r="E80" s="2" t="s">
        <v>13</v>
      </c>
      <c r="F80" s="2" t="s">
        <v>67</v>
      </c>
      <c r="G80" s="2">
        <v>1000</v>
      </c>
    </row>
    <row r="81" spans="3:7" ht="12.75">
      <c r="C81" s="16"/>
      <c r="D81" s="2">
        <v>1</v>
      </c>
      <c r="E81" s="2" t="s">
        <v>14</v>
      </c>
      <c r="F81" s="2" t="s">
        <v>39</v>
      </c>
      <c r="G81" s="2">
        <v>1809</v>
      </c>
    </row>
    <row r="82" spans="3:7" ht="12.75">
      <c r="C82" s="14"/>
      <c r="D82" s="2">
        <f t="shared" si="1"/>
        <v>2</v>
      </c>
      <c r="E82" s="2" t="s">
        <v>16</v>
      </c>
      <c r="F82" s="2" t="s">
        <v>35</v>
      </c>
      <c r="G82" s="2">
        <v>1543</v>
      </c>
    </row>
    <row r="83" spans="3:7" ht="12.75">
      <c r="C83" s="14"/>
      <c r="D83" s="2">
        <f t="shared" si="1"/>
        <v>3</v>
      </c>
      <c r="E83" s="2" t="s">
        <v>16</v>
      </c>
      <c r="F83" s="2" t="s">
        <v>83</v>
      </c>
      <c r="G83" s="2">
        <v>1465</v>
      </c>
    </row>
    <row r="84" spans="3:7" ht="12.75">
      <c r="C84" s="14"/>
      <c r="D84" s="2">
        <f t="shared" si="1"/>
        <v>4</v>
      </c>
      <c r="E84" s="2" t="s">
        <v>16</v>
      </c>
      <c r="F84" s="2" t="s">
        <v>68</v>
      </c>
      <c r="G84" s="2">
        <v>1205</v>
      </c>
    </row>
    <row r="85" spans="3:7" ht="12.75">
      <c r="C85" s="14"/>
      <c r="D85" s="2">
        <f t="shared" si="1"/>
        <v>5</v>
      </c>
      <c r="E85" s="2" t="s">
        <v>16</v>
      </c>
      <c r="F85" s="2" t="s">
        <v>86</v>
      </c>
      <c r="G85" s="2">
        <v>1191</v>
      </c>
    </row>
    <row r="86" spans="3:7" ht="18">
      <c r="C86" s="9">
        <v>1</v>
      </c>
      <c r="D86" s="2">
        <f t="shared" si="1"/>
        <v>6</v>
      </c>
      <c r="E86" s="2" t="s">
        <v>16</v>
      </c>
      <c r="F86" s="2" t="s">
        <v>61</v>
      </c>
      <c r="G86" s="2">
        <v>1120</v>
      </c>
    </row>
    <row r="87" spans="3:7" ht="18">
      <c r="C87" s="9"/>
      <c r="D87" s="2">
        <f t="shared" si="1"/>
        <v>7</v>
      </c>
      <c r="E87" s="2" t="s">
        <v>16</v>
      </c>
      <c r="F87" s="2" t="s">
        <v>87</v>
      </c>
      <c r="G87" s="2">
        <v>1046</v>
      </c>
    </row>
    <row r="88" spans="3:7" ht="18">
      <c r="C88" s="9">
        <v>9</v>
      </c>
      <c r="D88" s="2">
        <f t="shared" si="1"/>
        <v>8</v>
      </c>
      <c r="E88" s="2" t="s">
        <v>16</v>
      </c>
      <c r="F88" s="2" t="s">
        <v>88</v>
      </c>
      <c r="G88" s="2">
        <v>1033</v>
      </c>
    </row>
    <row r="89" spans="3:7" ht="18">
      <c r="C89" s="9"/>
      <c r="D89" s="2">
        <f t="shared" si="1"/>
        <v>9</v>
      </c>
      <c r="E89" s="2" t="s">
        <v>16</v>
      </c>
      <c r="F89" s="2" t="s">
        <v>89</v>
      </c>
      <c r="G89" s="2">
        <v>1200</v>
      </c>
    </row>
    <row r="90" spans="3:7" ht="18">
      <c r="C90" s="9">
        <v>9</v>
      </c>
      <c r="D90" s="2">
        <f t="shared" si="1"/>
        <v>10</v>
      </c>
      <c r="E90" s="2" t="s">
        <v>5</v>
      </c>
      <c r="F90" s="2" t="s">
        <v>49</v>
      </c>
      <c r="G90" s="2">
        <v>1255</v>
      </c>
    </row>
    <row r="91" spans="3:7" ht="18">
      <c r="C91" s="9"/>
      <c r="D91" s="2">
        <f t="shared" si="1"/>
        <v>11</v>
      </c>
      <c r="E91" s="2" t="s">
        <v>5</v>
      </c>
      <c r="F91" s="2" t="s">
        <v>51</v>
      </c>
      <c r="G91" s="2">
        <v>1106</v>
      </c>
    </row>
    <row r="92" spans="3:7" ht="18">
      <c r="C92" s="9">
        <v>7</v>
      </c>
      <c r="D92" s="2">
        <f t="shared" si="1"/>
        <v>12</v>
      </c>
      <c r="E92" s="2" t="s">
        <v>5</v>
      </c>
      <c r="F92" s="2" t="s">
        <v>90</v>
      </c>
      <c r="G92" s="2">
        <v>1026</v>
      </c>
    </row>
    <row r="93" spans="3:7" ht="12.75">
      <c r="C93" s="14"/>
      <c r="D93" s="2">
        <f t="shared" si="1"/>
        <v>13</v>
      </c>
      <c r="E93" s="2" t="s">
        <v>5</v>
      </c>
      <c r="F93" s="2" t="s">
        <v>91</v>
      </c>
      <c r="G93" s="2">
        <v>1015</v>
      </c>
    </row>
    <row r="94" spans="3:7" ht="12.75">
      <c r="C94" s="14"/>
      <c r="D94" s="2">
        <f t="shared" si="1"/>
        <v>14</v>
      </c>
      <c r="E94" s="2" t="s">
        <v>5</v>
      </c>
      <c r="F94" s="2" t="s">
        <v>92</v>
      </c>
      <c r="G94" s="2">
        <v>1009</v>
      </c>
    </row>
    <row r="95" spans="3:7" ht="12.75">
      <c r="C95" s="14"/>
      <c r="D95" s="2">
        <f t="shared" si="1"/>
        <v>15</v>
      </c>
      <c r="E95" s="2" t="s">
        <v>5</v>
      </c>
      <c r="F95" s="2" t="s">
        <v>93</v>
      </c>
      <c r="G95" s="2">
        <v>1006</v>
      </c>
    </row>
    <row r="96" spans="3:7" ht="12.75">
      <c r="C96" s="14"/>
      <c r="D96" s="2">
        <f t="shared" si="1"/>
        <v>16</v>
      </c>
      <c r="E96" s="2" t="s">
        <v>11</v>
      </c>
      <c r="F96" s="2" t="s">
        <v>47</v>
      </c>
      <c r="G96" s="2">
        <v>1156</v>
      </c>
    </row>
    <row r="97" spans="3:7" ht="12.75">
      <c r="C97" s="14"/>
      <c r="D97" s="2">
        <f t="shared" si="1"/>
        <v>17</v>
      </c>
      <c r="E97" s="2" t="s">
        <v>11</v>
      </c>
      <c r="F97" s="2" t="s">
        <v>94</v>
      </c>
      <c r="G97" s="2">
        <v>1041</v>
      </c>
    </row>
    <row r="98" spans="3:7" ht="12.75">
      <c r="C98" s="14"/>
      <c r="D98" s="2">
        <f t="shared" si="1"/>
        <v>18</v>
      </c>
      <c r="E98" s="2" t="s">
        <v>11</v>
      </c>
      <c r="F98" s="2" t="s">
        <v>77</v>
      </c>
      <c r="G98" s="2">
        <v>1003</v>
      </c>
    </row>
    <row r="99" spans="3:7" ht="12.75">
      <c r="C99" s="14"/>
      <c r="D99" s="2">
        <f t="shared" si="1"/>
        <v>19</v>
      </c>
      <c r="E99" s="2" t="s">
        <v>2</v>
      </c>
      <c r="F99" s="2" t="s">
        <v>58</v>
      </c>
      <c r="G99" s="2">
        <v>1131</v>
      </c>
    </row>
    <row r="100" spans="3:7" ht="12.75">
      <c r="C100" s="14"/>
      <c r="D100" s="2">
        <f t="shared" si="1"/>
        <v>20</v>
      </c>
      <c r="E100" s="2" t="s">
        <v>10</v>
      </c>
      <c r="F100" s="2" t="s">
        <v>72</v>
      </c>
      <c r="G100" s="2">
        <v>1100</v>
      </c>
    </row>
    <row r="101" spans="3:7" ht="12.75">
      <c r="C101" s="14"/>
      <c r="D101" s="2">
        <f t="shared" si="1"/>
        <v>21</v>
      </c>
      <c r="E101" s="2" t="s">
        <v>10</v>
      </c>
      <c r="F101" s="2" t="s">
        <v>41</v>
      </c>
      <c r="G101" s="2">
        <v>1067</v>
      </c>
    </row>
    <row r="102" spans="3:7" ht="12.75">
      <c r="C102" s="14"/>
      <c r="D102" s="2">
        <f t="shared" si="1"/>
        <v>22</v>
      </c>
      <c r="E102" s="2" t="s">
        <v>10</v>
      </c>
      <c r="F102" s="2" t="s">
        <v>95</v>
      </c>
      <c r="G102" s="2">
        <v>1003</v>
      </c>
    </row>
    <row r="103" spans="3:7" ht="12.75">
      <c r="C103" s="14"/>
      <c r="D103" s="2">
        <f t="shared" si="1"/>
        <v>23</v>
      </c>
      <c r="E103" s="2" t="s">
        <v>12</v>
      </c>
      <c r="F103" s="2" t="s">
        <v>53</v>
      </c>
      <c r="G103" s="2">
        <v>1083</v>
      </c>
    </row>
    <row r="104" spans="3:7" ht="12.75">
      <c r="C104" s="14"/>
      <c r="D104" s="2">
        <f t="shared" si="1"/>
        <v>24</v>
      </c>
      <c r="E104" s="2" t="s">
        <v>12</v>
      </c>
      <c r="F104" s="2" t="s">
        <v>96</v>
      </c>
      <c r="G104" s="2">
        <v>1062</v>
      </c>
    </row>
    <row r="105" spans="3:7" ht="12.75">
      <c r="C105" s="14"/>
      <c r="D105" s="2">
        <f t="shared" si="1"/>
        <v>25</v>
      </c>
      <c r="E105" s="2" t="s">
        <v>17</v>
      </c>
      <c r="F105" s="2" t="s">
        <v>97</v>
      </c>
      <c r="G105" s="2">
        <v>1049</v>
      </c>
    </row>
    <row r="106" spans="3:7" ht="18">
      <c r="C106" s="9"/>
      <c r="D106" s="2">
        <f t="shared" si="1"/>
        <v>26</v>
      </c>
      <c r="E106" s="2" t="s">
        <v>17</v>
      </c>
      <c r="F106" s="2" t="s">
        <v>44</v>
      </c>
      <c r="G106" s="2">
        <v>1265</v>
      </c>
    </row>
    <row r="107" spans="3:7" ht="18">
      <c r="C107" s="9"/>
      <c r="D107" s="2">
        <f t="shared" si="1"/>
        <v>27</v>
      </c>
      <c r="E107" s="2" t="s">
        <v>17</v>
      </c>
      <c r="F107" s="2" t="s">
        <v>98</v>
      </c>
      <c r="G107" s="2">
        <v>1028</v>
      </c>
    </row>
    <row r="108" spans="3:7" ht="18">
      <c r="C108" s="9"/>
      <c r="D108" s="2">
        <f t="shared" si="1"/>
        <v>28</v>
      </c>
      <c r="E108" s="2" t="s">
        <v>15</v>
      </c>
      <c r="F108" s="2" t="s">
        <v>99</v>
      </c>
      <c r="G108" s="2">
        <v>1016</v>
      </c>
    </row>
    <row r="109" spans="3:7" ht="18">
      <c r="C109" s="9"/>
      <c r="D109" s="2">
        <f t="shared" si="1"/>
        <v>29</v>
      </c>
      <c r="E109" s="2" t="s">
        <v>9</v>
      </c>
      <c r="F109" s="2" t="s">
        <v>52</v>
      </c>
      <c r="G109" s="2">
        <v>1076</v>
      </c>
    </row>
    <row r="110" spans="3:7" ht="12.75">
      <c r="C110" s="14"/>
      <c r="D110" s="2">
        <f t="shared" si="1"/>
        <v>30</v>
      </c>
      <c r="E110" s="2" t="s">
        <v>9</v>
      </c>
      <c r="F110" s="2" t="s">
        <v>50</v>
      </c>
      <c r="G110" s="2">
        <v>1007</v>
      </c>
    </row>
    <row r="111" spans="3:7" ht="12.75">
      <c r="C111" s="15"/>
      <c r="D111" s="2">
        <f t="shared" si="1"/>
        <v>31</v>
      </c>
      <c r="E111" s="2" t="s">
        <v>4</v>
      </c>
      <c r="F111" s="2" t="s">
        <v>100</v>
      </c>
      <c r="G111" s="2">
        <v>1002</v>
      </c>
    </row>
    <row r="112" spans="3:7" ht="12.75">
      <c r="C112" s="14"/>
      <c r="D112" s="2">
        <v>1</v>
      </c>
      <c r="E112" s="2" t="s">
        <v>14</v>
      </c>
      <c r="F112" s="2" t="s">
        <v>39</v>
      </c>
      <c r="G112" s="2">
        <v>1586</v>
      </c>
    </row>
    <row r="113" spans="3:7" ht="12.75">
      <c r="C113" s="14"/>
      <c r="D113" s="2">
        <f>D112+1</f>
        <v>2</v>
      </c>
      <c r="E113" s="2" t="s">
        <v>2</v>
      </c>
      <c r="F113" s="2" t="s">
        <v>101</v>
      </c>
      <c r="G113" s="2">
        <v>1524</v>
      </c>
    </row>
    <row r="114" spans="3:7" ht="12.75">
      <c r="C114" s="14"/>
      <c r="D114" s="2">
        <f aca="true" t="shared" si="2" ref="D114:D150">D113+1</f>
        <v>3</v>
      </c>
      <c r="E114" s="2" t="s">
        <v>2</v>
      </c>
      <c r="F114" s="2" t="s">
        <v>58</v>
      </c>
      <c r="G114" s="2">
        <v>1208</v>
      </c>
    </row>
    <row r="115" spans="3:7" ht="12.75">
      <c r="C115" s="14"/>
      <c r="D115" s="2">
        <f t="shared" si="2"/>
        <v>4</v>
      </c>
      <c r="E115" s="2" t="s">
        <v>16</v>
      </c>
      <c r="F115" s="2" t="s">
        <v>83</v>
      </c>
      <c r="G115" s="2">
        <v>1490</v>
      </c>
    </row>
    <row r="116" spans="3:7" ht="12.75">
      <c r="C116" s="14"/>
      <c r="D116" s="2">
        <f t="shared" si="2"/>
        <v>5</v>
      </c>
      <c r="E116" s="2" t="s">
        <v>16</v>
      </c>
      <c r="F116" s="2" t="s">
        <v>102</v>
      </c>
      <c r="G116" s="2">
        <v>1452</v>
      </c>
    </row>
    <row r="117" spans="3:7" ht="12.75">
      <c r="C117" s="14"/>
      <c r="D117" s="2">
        <f t="shared" si="2"/>
        <v>6</v>
      </c>
      <c r="E117" s="2" t="s">
        <v>16</v>
      </c>
      <c r="F117" s="2" t="s">
        <v>69</v>
      </c>
      <c r="G117" s="2">
        <v>1375</v>
      </c>
    </row>
    <row r="118" spans="3:7" ht="12.75">
      <c r="C118" s="14"/>
      <c r="D118" s="2">
        <f t="shared" si="2"/>
        <v>7</v>
      </c>
      <c r="E118" s="2" t="s">
        <v>16</v>
      </c>
      <c r="F118" s="2" t="s">
        <v>56</v>
      </c>
      <c r="G118" s="2">
        <v>1355</v>
      </c>
    </row>
    <row r="119" spans="3:7" ht="12.75">
      <c r="C119" s="14"/>
      <c r="D119" s="2">
        <f t="shared" si="2"/>
        <v>8</v>
      </c>
      <c r="E119" s="2" t="s">
        <v>16</v>
      </c>
      <c r="F119" s="2" t="s">
        <v>84</v>
      </c>
      <c r="G119" s="2">
        <v>1246</v>
      </c>
    </row>
    <row r="120" spans="3:7" ht="12.75">
      <c r="C120" s="14"/>
      <c r="D120" s="2">
        <f t="shared" si="2"/>
        <v>9</v>
      </c>
      <c r="E120" s="2" t="s">
        <v>16</v>
      </c>
      <c r="F120" s="2" t="s">
        <v>87</v>
      </c>
      <c r="G120" s="2">
        <v>1241</v>
      </c>
    </row>
    <row r="121" spans="3:7" ht="12.75">
      <c r="C121" s="14"/>
      <c r="D121" s="2">
        <f t="shared" si="2"/>
        <v>10</v>
      </c>
      <c r="E121" s="2" t="s">
        <v>16</v>
      </c>
      <c r="F121" s="2" t="s">
        <v>61</v>
      </c>
      <c r="G121" s="2">
        <v>1118</v>
      </c>
    </row>
    <row r="122" spans="3:7" ht="12.75">
      <c r="C122" s="14"/>
      <c r="D122" s="2">
        <f t="shared" si="2"/>
        <v>11</v>
      </c>
      <c r="E122" s="2" t="s">
        <v>16</v>
      </c>
      <c r="F122" s="2" t="s">
        <v>103</v>
      </c>
      <c r="G122" s="2">
        <v>1072</v>
      </c>
    </row>
    <row r="123" spans="3:7" ht="12.75">
      <c r="C123" s="14"/>
      <c r="D123" s="2">
        <f t="shared" si="2"/>
        <v>12</v>
      </c>
      <c r="E123" s="2" t="s">
        <v>16</v>
      </c>
      <c r="F123" s="2" t="s">
        <v>88</v>
      </c>
      <c r="G123" s="2">
        <v>1038</v>
      </c>
    </row>
    <row r="124" spans="3:7" ht="12.75">
      <c r="C124" s="14"/>
      <c r="D124" s="2">
        <f t="shared" si="2"/>
        <v>13</v>
      </c>
      <c r="E124" s="2" t="s">
        <v>16</v>
      </c>
      <c r="F124" s="2" t="s">
        <v>104</v>
      </c>
      <c r="G124" s="2">
        <v>1005</v>
      </c>
    </row>
    <row r="125" spans="3:7" ht="18">
      <c r="C125" s="9">
        <v>1</v>
      </c>
      <c r="D125" s="2">
        <f t="shared" si="2"/>
        <v>14</v>
      </c>
      <c r="E125" s="2" t="s">
        <v>16</v>
      </c>
      <c r="F125" s="2" t="s">
        <v>105</v>
      </c>
      <c r="G125" s="2">
        <v>1003</v>
      </c>
    </row>
    <row r="126" spans="3:7" ht="18">
      <c r="C126" s="9"/>
      <c r="D126" s="2">
        <f t="shared" si="2"/>
        <v>15</v>
      </c>
      <c r="E126" s="2" t="s">
        <v>5</v>
      </c>
      <c r="F126" s="2" t="s">
        <v>106</v>
      </c>
      <c r="G126" s="2">
        <v>1356</v>
      </c>
    </row>
    <row r="127" spans="3:7" ht="18">
      <c r="C127" s="9">
        <v>9</v>
      </c>
      <c r="D127" s="2">
        <f t="shared" si="2"/>
        <v>16</v>
      </c>
      <c r="E127" s="2" t="s">
        <v>5</v>
      </c>
      <c r="F127" s="2" t="s">
        <v>49</v>
      </c>
      <c r="G127" s="2">
        <v>1315</v>
      </c>
    </row>
    <row r="128" spans="3:7" ht="18">
      <c r="C128" s="9"/>
      <c r="D128" s="2">
        <f t="shared" si="2"/>
        <v>17</v>
      </c>
      <c r="E128" s="2" t="s">
        <v>5</v>
      </c>
      <c r="F128" s="2" t="s">
        <v>107</v>
      </c>
      <c r="G128" s="2">
        <v>1118</v>
      </c>
    </row>
    <row r="129" spans="3:7" ht="18">
      <c r="C129" s="9">
        <v>9</v>
      </c>
      <c r="D129" s="2">
        <f t="shared" si="2"/>
        <v>18</v>
      </c>
      <c r="E129" s="2" t="s">
        <v>5</v>
      </c>
      <c r="F129" s="2" t="s">
        <v>108</v>
      </c>
      <c r="G129" s="2">
        <v>1117</v>
      </c>
    </row>
    <row r="130" spans="3:7" ht="18">
      <c r="C130" s="9"/>
      <c r="D130" s="2">
        <f t="shared" si="2"/>
        <v>19</v>
      </c>
      <c r="E130" s="2" t="s">
        <v>5</v>
      </c>
      <c r="F130" s="2" t="s">
        <v>65</v>
      </c>
      <c r="G130" s="2">
        <v>1054</v>
      </c>
    </row>
    <row r="131" spans="3:7" ht="18">
      <c r="C131" s="9">
        <v>8</v>
      </c>
      <c r="D131" s="2">
        <f t="shared" si="2"/>
        <v>20</v>
      </c>
      <c r="E131" s="2" t="s">
        <v>5</v>
      </c>
      <c r="F131" s="2" t="s">
        <v>109</v>
      </c>
      <c r="G131" s="2">
        <v>1046</v>
      </c>
    </row>
    <row r="132" spans="3:7" ht="12.75">
      <c r="C132" s="14"/>
      <c r="D132" s="2">
        <f t="shared" si="2"/>
        <v>21</v>
      </c>
      <c r="E132" s="2" t="s">
        <v>5</v>
      </c>
      <c r="F132" s="2" t="s">
        <v>91</v>
      </c>
      <c r="G132" s="2">
        <v>1027</v>
      </c>
    </row>
    <row r="133" spans="3:7" ht="12.75">
      <c r="C133" s="14"/>
      <c r="D133" s="2">
        <f t="shared" si="2"/>
        <v>22</v>
      </c>
      <c r="E133" s="2" t="s">
        <v>5</v>
      </c>
      <c r="F133" s="2" t="s">
        <v>110</v>
      </c>
      <c r="G133" s="2">
        <v>1014</v>
      </c>
    </row>
    <row r="134" spans="3:7" ht="12.75">
      <c r="C134" s="14"/>
      <c r="D134" s="2">
        <f t="shared" si="2"/>
        <v>23</v>
      </c>
      <c r="E134" s="2" t="s">
        <v>5</v>
      </c>
      <c r="F134" s="2" t="s">
        <v>111</v>
      </c>
      <c r="G134" s="2">
        <v>1010</v>
      </c>
    </row>
    <row r="135" spans="3:7" ht="12.75">
      <c r="C135" s="14"/>
      <c r="D135" s="2">
        <f t="shared" si="2"/>
        <v>24</v>
      </c>
      <c r="E135" s="2" t="s">
        <v>17</v>
      </c>
      <c r="F135" s="2" t="s">
        <v>44</v>
      </c>
      <c r="G135" s="2">
        <v>1274</v>
      </c>
    </row>
    <row r="136" spans="3:7" ht="12.75">
      <c r="C136" s="14"/>
      <c r="D136" s="2">
        <f t="shared" si="2"/>
        <v>25</v>
      </c>
      <c r="E136" s="2" t="s">
        <v>17</v>
      </c>
      <c r="F136" s="2" t="s">
        <v>112</v>
      </c>
      <c r="G136" s="2">
        <v>1058</v>
      </c>
    </row>
    <row r="137" spans="3:7" ht="12.75">
      <c r="C137" s="14"/>
      <c r="D137" s="2">
        <f t="shared" si="2"/>
        <v>26</v>
      </c>
      <c r="E137" s="2" t="s">
        <v>10</v>
      </c>
      <c r="F137" s="2" t="s">
        <v>72</v>
      </c>
      <c r="G137" s="2">
        <v>1193</v>
      </c>
    </row>
    <row r="138" spans="3:7" ht="12.75">
      <c r="C138" s="14"/>
      <c r="D138" s="2">
        <f t="shared" si="2"/>
        <v>27</v>
      </c>
      <c r="E138" s="2" t="s">
        <v>10</v>
      </c>
      <c r="F138" s="2" t="s">
        <v>95</v>
      </c>
      <c r="G138" s="2">
        <v>1005</v>
      </c>
    </row>
    <row r="139" spans="3:7" ht="12.75">
      <c r="C139" s="14"/>
      <c r="D139" s="2">
        <f t="shared" si="2"/>
        <v>28</v>
      </c>
      <c r="E139" s="2" t="s">
        <v>3</v>
      </c>
      <c r="F139" s="2" t="s">
        <v>113</v>
      </c>
      <c r="G139" s="2">
        <v>1117</v>
      </c>
    </row>
    <row r="140" spans="3:7" ht="12.75">
      <c r="C140" s="14"/>
      <c r="D140" s="2">
        <f t="shared" si="2"/>
        <v>29</v>
      </c>
      <c r="E140" s="2" t="s">
        <v>3</v>
      </c>
      <c r="F140" s="2" t="s">
        <v>114</v>
      </c>
      <c r="G140" s="2">
        <v>1099</v>
      </c>
    </row>
    <row r="141" spans="3:7" ht="12.75">
      <c r="C141" s="14"/>
      <c r="D141" s="2">
        <f t="shared" si="2"/>
        <v>30</v>
      </c>
      <c r="E141" s="2" t="s">
        <v>79</v>
      </c>
      <c r="F141" s="2" t="s">
        <v>67</v>
      </c>
      <c r="G141" s="2">
        <v>1097</v>
      </c>
    </row>
    <row r="142" spans="3:7" ht="12.75">
      <c r="C142" s="14"/>
      <c r="D142" s="2">
        <f t="shared" si="2"/>
        <v>31</v>
      </c>
      <c r="E142" s="2" t="s">
        <v>79</v>
      </c>
      <c r="F142" s="2" t="s">
        <v>115</v>
      </c>
      <c r="G142" s="2">
        <v>1005</v>
      </c>
    </row>
    <row r="143" spans="3:7" ht="12.75">
      <c r="C143" s="14"/>
      <c r="D143" s="2">
        <f t="shared" si="2"/>
        <v>32</v>
      </c>
      <c r="E143" s="2" t="s">
        <v>12</v>
      </c>
      <c r="F143" s="2" t="s">
        <v>96</v>
      </c>
      <c r="G143" s="2">
        <v>1068</v>
      </c>
    </row>
    <row r="144" spans="3:7" ht="12.75">
      <c r="C144" s="14"/>
      <c r="D144" s="2">
        <f t="shared" si="2"/>
        <v>33</v>
      </c>
      <c r="E144" s="2" t="s">
        <v>8</v>
      </c>
      <c r="F144" s="2" t="s">
        <v>116</v>
      </c>
      <c r="G144" s="2">
        <v>1046</v>
      </c>
    </row>
    <row r="145" spans="3:7" ht="12.75">
      <c r="C145" s="14"/>
      <c r="D145" s="2">
        <f t="shared" si="2"/>
        <v>34</v>
      </c>
      <c r="E145" s="2" t="s">
        <v>4</v>
      </c>
      <c r="F145" s="2" t="s">
        <v>117</v>
      </c>
      <c r="G145" s="2">
        <v>1026</v>
      </c>
    </row>
    <row r="146" spans="3:7" ht="12.75">
      <c r="C146" s="14"/>
      <c r="D146" s="2">
        <f t="shared" si="2"/>
        <v>35</v>
      </c>
      <c r="E146" s="2" t="s">
        <v>6</v>
      </c>
      <c r="F146" s="2" t="s">
        <v>118</v>
      </c>
      <c r="G146" s="2">
        <v>1017</v>
      </c>
    </row>
    <row r="147" spans="3:7" ht="12.75">
      <c r="C147" s="14"/>
      <c r="D147" s="2">
        <f t="shared" si="2"/>
        <v>36</v>
      </c>
      <c r="E147" s="2" t="s">
        <v>15</v>
      </c>
      <c r="F147" s="2" t="s">
        <v>119</v>
      </c>
      <c r="G147" s="2">
        <v>1015</v>
      </c>
    </row>
    <row r="148" spans="3:7" ht="12.75">
      <c r="C148" s="14"/>
      <c r="D148" s="2">
        <f t="shared" si="2"/>
        <v>37</v>
      </c>
      <c r="E148" s="2" t="s">
        <v>9</v>
      </c>
      <c r="F148" s="2" t="s">
        <v>54</v>
      </c>
      <c r="G148" s="2">
        <v>1014</v>
      </c>
    </row>
    <row r="149" spans="3:7" ht="12.75">
      <c r="C149" s="14"/>
      <c r="D149" s="2">
        <f t="shared" si="2"/>
        <v>38</v>
      </c>
      <c r="E149" s="2" t="s">
        <v>9</v>
      </c>
      <c r="F149" s="2" t="s">
        <v>120</v>
      </c>
      <c r="G149" s="2">
        <v>1009</v>
      </c>
    </row>
    <row r="150" spans="3:7" ht="12.75">
      <c r="C150" s="14"/>
      <c r="D150" s="2">
        <f t="shared" si="2"/>
        <v>39</v>
      </c>
      <c r="E150" s="2" t="s">
        <v>10</v>
      </c>
      <c r="F150" s="2" t="s">
        <v>121</v>
      </c>
      <c r="G150" s="2">
        <v>1005</v>
      </c>
    </row>
    <row r="151" spans="3:7" ht="12.75">
      <c r="C151" s="16"/>
      <c r="D151" s="2">
        <v>1</v>
      </c>
      <c r="E151" s="2" t="s">
        <v>16</v>
      </c>
      <c r="F151" s="2" t="s">
        <v>83</v>
      </c>
      <c r="G151" s="2">
        <v>2088</v>
      </c>
    </row>
    <row r="152" spans="3:7" ht="12.75">
      <c r="C152" s="14"/>
      <c r="D152" s="2">
        <f>D151+1</f>
        <v>2</v>
      </c>
      <c r="E152" s="2" t="s">
        <v>16</v>
      </c>
      <c r="F152" s="2" t="s">
        <v>102</v>
      </c>
      <c r="G152" s="2">
        <v>1893</v>
      </c>
    </row>
    <row r="153" spans="3:7" ht="12.75">
      <c r="C153" s="14"/>
      <c r="D153" s="2">
        <f aca="true" t="shared" si="3" ref="D153:D216">D152+1</f>
        <v>3</v>
      </c>
      <c r="E153" s="2" t="s">
        <v>2</v>
      </c>
      <c r="F153" s="2" t="s">
        <v>148</v>
      </c>
      <c r="G153" s="2">
        <v>1607</v>
      </c>
    </row>
    <row r="154" spans="3:7" ht="12.75">
      <c r="C154" s="14"/>
      <c r="D154" s="2">
        <f t="shared" si="3"/>
        <v>4</v>
      </c>
      <c r="E154" s="2" t="s">
        <v>3</v>
      </c>
      <c r="F154" s="2" t="s">
        <v>113</v>
      </c>
      <c r="G154" s="2">
        <v>1573</v>
      </c>
    </row>
    <row r="155" spans="3:7" ht="12.75">
      <c r="C155" s="14"/>
      <c r="D155" s="2">
        <f t="shared" si="3"/>
        <v>5</v>
      </c>
      <c r="E155" s="2" t="s">
        <v>17</v>
      </c>
      <c r="F155" s="2" t="s">
        <v>44</v>
      </c>
      <c r="G155" s="2">
        <v>1540</v>
      </c>
    </row>
    <row r="156" spans="3:7" ht="12.75">
      <c r="C156" s="14"/>
      <c r="D156" s="2">
        <f t="shared" si="3"/>
        <v>6</v>
      </c>
      <c r="E156" s="2" t="s">
        <v>16</v>
      </c>
      <c r="F156" s="2" t="s">
        <v>61</v>
      </c>
      <c r="G156" s="2">
        <v>1423</v>
      </c>
    </row>
    <row r="157" spans="3:7" ht="18">
      <c r="C157" s="9">
        <v>1</v>
      </c>
      <c r="D157" s="2">
        <f t="shared" si="3"/>
        <v>7</v>
      </c>
      <c r="E157" s="2" t="s">
        <v>16</v>
      </c>
      <c r="F157" s="2" t="s">
        <v>84</v>
      </c>
      <c r="G157" s="2">
        <v>1398</v>
      </c>
    </row>
    <row r="158" spans="3:7" ht="18">
      <c r="C158" s="9"/>
      <c r="D158" s="2">
        <f t="shared" si="3"/>
        <v>8</v>
      </c>
      <c r="E158" s="2" t="s">
        <v>16</v>
      </c>
      <c r="F158" s="2" t="s">
        <v>69</v>
      </c>
      <c r="G158" s="2">
        <v>1384</v>
      </c>
    </row>
    <row r="159" spans="3:7" ht="18">
      <c r="C159" s="9">
        <v>9</v>
      </c>
      <c r="D159" s="2">
        <f t="shared" si="3"/>
        <v>9</v>
      </c>
      <c r="E159" s="2" t="s">
        <v>5</v>
      </c>
      <c r="F159" s="2" t="s">
        <v>93</v>
      </c>
      <c r="G159" s="2">
        <v>1380</v>
      </c>
    </row>
    <row r="160" spans="3:7" ht="18">
      <c r="C160" s="9"/>
      <c r="D160" s="2">
        <f t="shared" si="3"/>
        <v>10</v>
      </c>
      <c r="E160" s="2" t="s">
        <v>5</v>
      </c>
      <c r="F160" s="2" t="s">
        <v>106</v>
      </c>
      <c r="G160" s="2">
        <v>1361</v>
      </c>
    </row>
    <row r="161" spans="3:7" ht="18">
      <c r="C161" s="9">
        <v>9</v>
      </c>
      <c r="D161" s="2">
        <f t="shared" si="3"/>
        <v>11</v>
      </c>
      <c r="E161" s="2" t="s">
        <v>5</v>
      </c>
      <c r="F161" s="2" t="s">
        <v>49</v>
      </c>
      <c r="G161" s="2">
        <v>1325</v>
      </c>
    </row>
    <row r="162" spans="3:7" ht="18">
      <c r="C162" s="9"/>
      <c r="D162" s="2">
        <f t="shared" si="3"/>
        <v>12</v>
      </c>
      <c r="E162" s="2" t="s">
        <v>2</v>
      </c>
      <c r="F162" s="2" t="s">
        <v>58</v>
      </c>
      <c r="G162" s="2">
        <v>1287</v>
      </c>
    </row>
    <row r="163" spans="3:7" ht="18">
      <c r="C163" s="9">
        <v>9</v>
      </c>
      <c r="D163" s="2">
        <f t="shared" si="3"/>
        <v>13</v>
      </c>
      <c r="E163" s="2" t="s">
        <v>16</v>
      </c>
      <c r="F163" s="2" t="s">
        <v>87</v>
      </c>
      <c r="G163" s="2">
        <v>1241</v>
      </c>
    </row>
    <row r="164" spans="3:7" ht="18">
      <c r="C164" s="9"/>
      <c r="D164" s="2">
        <f t="shared" si="3"/>
        <v>14</v>
      </c>
      <c r="E164" s="2" t="s">
        <v>5</v>
      </c>
      <c r="F164" s="2" t="s">
        <v>65</v>
      </c>
      <c r="G164" s="2">
        <v>1241</v>
      </c>
    </row>
    <row r="165" spans="3:7" ht="18">
      <c r="C165" s="9"/>
      <c r="D165" s="2">
        <f t="shared" si="3"/>
        <v>15</v>
      </c>
      <c r="E165" s="2" t="s">
        <v>3</v>
      </c>
      <c r="F165" s="2" t="s">
        <v>114</v>
      </c>
      <c r="G165" s="2">
        <v>1200</v>
      </c>
    </row>
    <row r="166" spans="3:7" ht="18">
      <c r="C166" s="9"/>
      <c r="D166" s="2">
        <f t="shared" si="3"/>
        <v>16</v>
      </c>
      <c r="E166" s="2" t="s">
        <v>5</v>
      </c>
      <c r="F166" s="2" t="s">
        <v>107</v>
      </c>
      <c r="G166" s="2">
        <v>1197</v>
      </c>
    </row>
    <row r="167" spans="3:7" ht="12.75">
      <c r="C167" s="14"/>
      <c r="D167" s="2">
        <f t="shared" si="3"/>
        <v>17</v>
      </c>
      <c r="E167" s="2" t="s">
        <v>16</v>
      </c>
      <c r="F167" s="2" t="s">
        <v>149</v>
      </c>
      <c r="G167" s="2">
        <v>1159</v>
      </c>
    </row>
    <row r="168" spans="3:7" ht="12.75">
      <c r="C168" s="14"/>
      <c r="D168" s="2">
        <f t="shared" si="3"/>
        <v>18</v>
      </c>
      <c r="E168" s="2" t="s">
        <v>5</v>
      </c>
      <c r="F168" s="2" t="s">
        <v>109</v>
      </c>
      <c r="G168" s="2">
        <v>1138</v>
      </c>
    </row>
    <row r="169" spans="3:7" ht="12.75">
      <c r="C169" s="14"/>
      <c r="D169" s="2">
        <f t="shared" si="3"/>
        <v>19</v>
      </c>
      <c r="E169" s="2" t="s">
        <v>9</v>
      </c>
      <c r="F169" s="2" t="s">
        <v>54</v>
      </c>
      <c r="G169" s="2">
        <v>1111</v>
      </c>
    </row>
    <row r="170" spans="3:7" ht="12.75">
      <c r="C170" s="14"/>
      <c r="D170" s="2">
        <f t="shared" si="3"/>
        <v>20</v>
      </c>
      <c r="E170" s="2" t="s">
        <v>6</v>
      </c>
      <c r="F170" s="2" t="s">
        <v>150</v>
      </c>
      <c r="G170" s="2">
        <v>1105</v>
      </c>
    </row>
    <row r="171" spans="3:7" ht="12.75">
      <c r="C171" s="14"/>
      <c r="D171" s="2">
        <f t="shared" si="3"/>
        <v>21</v>
      </c>
      <c r="E171" s="2" t="s">
        <v>10</v>
      </c>
      <c r="F171" s="2" t="s">
        <v>72</v>
      </c>
      <c r="G171" s="2">
        <v>1103</v>
      </c>
    </row>
    <row r="172" spans="3:7" ht="12.75">
      <c r="C172" s="14"/>
      <c r="D172" s="2">
        <f t="shared" si="3"/>
        <v>22</v>
      </c>
      <c r="E172" s="2" t="s">
        <v>12</v>
      </c>
      <c r="F172" s="2" t="s">
        <v>131</v>
      </c>
      <c r="G172" s="2">
        <v>1100</v>
      </c>
    </row>
    <row r="173" spans="3:7" ht="12.75">
      <c r="C173" s="14"/>
      <c r="D173" s="2">
        <f t="shared" si="3"/>
        <v>23</v>
      </c>
      <c r="E173" s="2" t="s">
        <v>13</v>
      </c>
      <c r="F173" s="2" t="s">
        <v>67</v>
      </c>
      <c r="G173" s="2">
        <v>1098</v>
      </c>
    </row>
    <row r="174" spans="3:7" ht="12.75">
      <c r="C174" s="14"/>
      <c r="D174" s="2">
        <f t="shared" si="3"/>
        <v>24</v>
      </c>
      <c r="E174" s="2" t="s">
        <v>9</v>
      </c>
      <c r="F174" s="2" t="s">
        <v>64</v>
      </c>
      <c r="G174" s="2">
        <v>1090</v>
      </c>
    </row>
    <row r="175" spans="3:7" ht="12.75">
      <c r="C175" s="14"/>
      <c r="D175" s="2">
        <f t="shared" si="3"/>
        <v>25</v>
      </c>
      <c r="E175" s="2" t="s">
        <v>8</v>
      </c>
      <c r="F175" s="2" t="s">
        <v>116</v>
      </c>
      <c r="G175" s="2">
        <v>1069</v>
      </c>
    </row>
    <row r="176" spans="3:7" ht="12.75">
      <c r="C176" s="14"/>
      <c r="D176" s="2">
        <f t="shared" si="3"/>
        <v>26</v>
      </c>
      <c r="E176" s="2" t="s">
        <v>3</v>
      </c>
      <c r="F176" s="2" t="s">
        <v>127</v>
      </c>
      <c r="G176" s="2">
        <v>1065</v>
      </c>
    </row>
    <row r="177" spans="3:7" ht="12.75">
      <c r="C177" s="14"/>
      <c r="D177" s="2">
        <f t="shared" si="3"/>
        <v>27</v>
      </c>
      <c r="E177" s="2" t="s">
        <v>16</v>
      </c>
      <c r="F177" s="2" t="s">
        <v>103</v>
      </c>
      <c r="G177" s="2">
        <v>1064</v>
      </c>
    </row>
    <row r="178" spans="3:7" ht="12.75">
      <c r="C178" s="14"/>
      <c r="D178" s="2">
        <f t="shared" si="3"/>
        <v>28</v>
      </c>
      <c r="E178" s="2" t="s">
        <v>16</v>
      </c>
      <c r="F178" s="2" t="s">
        <v>151</v>
      </c>
      <c r="G178" s="2">
        <v>1054</v>
      </c>
    </row>
    <row r="179" spans="3:7" ht="12.75">
      <c r="C179" s="14"/>
      <c r="D179" s="2">
        <f t="shared" si="3"/>
        <v>29</v>
      </c>
      <c r="E179" s="2" t="s">
        <v>5</v>
      </c>
      <c r="F179" s="2" t="s">
        <v>111</v>
      </c>
      <c r="G179" s="2">
        <v>1051</v>
      </c>
    </row>
    <row r="180" spans="3:7" ht="12.75">
      <c r="C180" s="14"/>
      <c r="D180" s="2">
        <f t="shared" si="3"/>
        <v>30</v>
      </c>
      <c r="E180" s="2" t="s">
        <v>14</v>
      </c>
      <c r="F180" s="2" t="s">
        <v>152</v>
      </c>
      <c r="G180" s="2">
        <v>1049</v>
      </c>
    </row>
    <row r="181" spans="3:7" ht="12.75">
      <c r="C181" s="14"/>
      <c r="D181" s="2">
        <f t="shared" si="3"/>
        <v>31</v>
      </c>
      <c r="E181" s="2" t="s">
        <v>12</v>
      </c>
      <c r="F181" s="2" t="s">
        <v>96</v>
      </c>
      <c r="G181" s="2">
        <v>1045</v>
      </c>
    </row>
    <row r="182" spans="3:7" ht="12.75">
      <c r="C182" s="14"/>
      <c r="D182" s="2">
        <f t="shared" si="3"/>
        <v>32</v>
      </c>
      <c r="E182" s="2" t="s">
        <v>16</v>
      </c>
      <c r="F182" s="2" t="s">
        <v>153</v>
      </c>
      <c r="G182" s="2">
        <v>1044</v>
      </c>
    </row>
    <row r="183" spans="3:7" ht="12.75">
      <c r="C183" s="14"/>
      <c r="D183" s="2">
        <f t="shared" si="3"/>
        <v>33</v>
      </c>
      <c r="E183" s="2" t="s">
        <v>16</v>
      </c>
      <c r="F183" s="2" t="s">
        <v>88</v>
      </c>
      <c r="G183" s="2">
        <v>1042</v>
      </c>
    </row>
    <row r="184" spans="3:7" ht="12.75">
      <c r="C184" s="14"/>
      <c r="D184" s="2">
        <f t="shared" si="3"/>
        <v>34</v>
      </c>
      <c r="E184" s="2" t="s">
        <v>9</v>
      </c>
      <c r="F184" s="2" t="s">
        <v>154</v>
      </c>
      <c r="G184" s="2">
        <v>1042</v>
      </c>
    </row>
    <row r="185" spans="3:7" ht="12.75">
      <c r="C185" s="14"/>
      <c r="D185" s="2">
        <f t="shared" si="3"/>
        <v>35</v>
      </c>
      <c r="E185" s="2" t="s">
        <v>15</v>
      </c>
      <c r="F185" s="2" t="s">
        <v>119</v>
      </c>
      <c r="G185" s="2">
        <v>1041</v>
      </c>
    </row>
    <row r="186" spans="3:7" ht="12.75">
      <c r="C186" s="14"/>
      <c r="D186" s="2">
        <f t="shared" si="3"/>
        <v>36</v>
      </c>
      <c r="E186" s="2" t="s">
        <v>16</v>
      </c>
      <c r="F186" s="2" t="s">
        <v>155</v>
      </c>
      <c r="G186" s="2">
        <v>1038</v>
      </c>
    </row>
    <row r="187" spans="3:7" ht="12.75">
      <c r="C187" s="14"/>
      <c r="D187" s="2">
        <f t="shared" si="3"/>
        <v>37</v>
      </c>
      <c r="E187" s="2" t="s">
        <v>17</v>
      </c>
      <c r="F187" s="2" t="s">
        <v>156</v>
      </c>
      <c r="G187" s="2">
        <v>1037</v>
      </c>
    </row>
    <row r="188" spans="3:7" ht="12.75">
      <c r="C188" s="14"/>
      <c r="D188" s="2">
        <f t="shared" si="3"/>
        <v>38</v>
      </c>
      <c r="E188" s="2" t="s">
        <v>11</v>
      </c>
      <c r="F188" s="2" t="s">
        <v>157</v>
      </c>
      <c r="G188" s="2">
        <v>1032</v>
      </c>
    </row>
    <row r="189" spans="3:7" ht="12.75">
      <c r="C189" s="14"/>
      <c r="D189" s="2">
        <f t="shared" si="3"/>
        <v>39</v>
      </c>
      <c r="E189" s="2" t="s">
        <v>9</v>
      </c>
      <c r="F189" s="2" t="s">
        <v>158</v>
      </c>
      <c r="G189" s="2">
        <v>1030</v>
      </c>
    </row>
    <row r="190" spans="3:7" ht="12.75">
      <c r="C190" s="14"/>
      <c r="D190" s="2">
        <f t="shared" si="3"/>
        <v>40</v>
      </c>
      <c r="E190" s="2" t="s">
        <v>16</v>
      </c>
      <c r="F190" s="2" t="s">
        <v>159</v>
      </c>
      <c r="G190" s="2">
        <v>1029</v>
      </c>
    </row>
    <row r="191" spans="3:7" ht="12.75">
      <c r="C191" s="14"/>
      <c r="D191" s="2">
        <f t="shared" si="3"/>
        <v>41</v>
      </c>
      <c r="E191" s="2" t="s">
        <v>12</v>
      </c>
      <c r="F191" s="2" t="s">
        <v>53</v>
      </c>
      <c r="G191" s="2">
        <v>1029</v>
      </c>
    </row>
    <row r="192" spans="3:7" ht="12.75">
      <c r="C192" s="14"/>
      <c r="D192" s="2">
        <f t="shared" si="3"/>
        <v>42</v>
      </c>
      <c r="E192" s="2" t="s">
        <v>16</v>
      </c>
      <c r="F192" s="2" t="s">
        <v>160</v>
      </c>
      <c r="G192" s="2">
        <v>1023</v>
      </c>
    </row>
    <row r="193" spans="3:7" ht="12.75">
      <c r="C193" s="14"/>
      <c r="D193" s="2">
        <f t="shared" si="3"/>
        <v>43</v>
      </c>
      <c r="E193" s="2" t="s">
        <v>2</v>
      </c>
      <c r="F193" s="2" t="s">
        <v>161</v>
      </c>
      <c r="G193" s="2">
        <v>1019</v>
      </c>
    </row>
    <row r="194" spans="3:7" ht="12.75">
      <c r="C194" s="14"/>
      <c r="D194" s="2">
        <f t="shared" si="3"/>
        <v>44</v>
      </c>
      <c r="E194" s="2" t="s">
        <v>9</v>
      </c>
      <c r="F194" s="2" t="s">
        <v>162</v>
      </c>
      <c r="G194" s="2">
        <v>1019</v>
      </c>
    </row>
    <row r="195" spans="3:7" ht="12.75">
      <c r="C195" s="14"/>
      <c r="D195" s="2">
        <f t="shared" si="3"/>
        <v>45</v>
      </c>
      <c r="E195" s="2" t="s">
        <v>5</v>
      </c>
      <c r="F195" s="2" t="s">
        <v>110</v>
      </c>
      <c r="G195" s="2">
        <v>1018</v>
      </c>
    </row>
    <row r="196" spans="3:7" ht="12.75">
      <c r="C196" s="14"/>
      <c r="D196" s="2">
        <f t="shared" si="3"/>
        <v>46</v>
      </c>
      <c r="E196" s="2" t="s">
        <v>16</v>
      </c>
      <c r="F196" s="2" t="s">
        <v>163</v>
      </c>
      <c r="G196" s="2">
        <v>1018</v>
      </c>
    </row>
    <row r="197" spans="3:7" ht="12.75">
      <c r="C197" s="14"/>
      <c r="D197" s="2">
        <f t="shared" si="3"/>
        <v>47</v>
      </c>
      <c r="E197" s="2" t="s">
        <v>11</v>
      </c>
      <c r="F197" s="2" t="s">
        <v>77</v>
      </c>
      <c r="G197" s="2">
        <v>1014</v>
      </c>
    </row>
    <row r="198" spans="3:7" ht="12.75">
      <c r="C198" s="14"/>
      <c r="D198" s="2">
        <f t="shared" si="3"/>
        <v>48</v>
      </c>
      <c r="E198" s="2" t="s">
        <v>16</v>
      </c>
      <c r="F198" s="2" t="s">
        <v>56</v>
      </c>
      <c r="G198" s="2">
        <v>1013</v>
      </c>
    </row>
    <row r="199" spans="3:7" ht="12.75">
      <c r="C199" s="14"/>
      <c r="D199" s="2">
        <f t="shared" si="3"/>
        <v>49</v>
      </c>
      <c r="E199" s="2" t="s">
        <v>7</v>
      </c>
      <c r="F199" s="2" t="s">
        <v>132</v>
      </c>
      <c r="G199" s="2">
        <v>1013</v>
      </c>
    </row>
    <row r="200" spans="3:7" ht="12.75">
      <c r="C200" s="14"/>
      <c r="D200" s="2">
        <f t="shared" si="3"/>
        <v>50</v>
      </c>
      <c r="E200" s="2" t="s">
        <v>10</v>
      </c>
      <c r="F200" s="2" t="s">
        <v>121</v>
      </c>
      <c r="G200" s="2">
        <v>1010</v>
      </c>
    </row>
    <row r="201" spans="3:7" ht="12.75">
      <c r="C201" s="14"/>
      <c r="D201" s="2">
        <f t="shared" si="3"/>
        <v>51</v>
      </c>
      <c r="E201" s="2" t="s">
        <v>8</v>
      </c>
      <c r="F201" s="2" t="s">
        <v>105</v>
      </c>
      <c r="G201" s="2">
        <v>1010</v>
      </c>
    </row>
    <row r="202" spans="3:7" ht="12.75">
      <c r="C202" s="14"/>
      <c r="D202" s="2">
        <f t="shared" si="3"/>
        <v>52</v>
      </c>
      <c r="E202" s="2" t="s">
        <v>9</v>
      </c>
      <c r="F202" s="2" t="s">
        <v>164</v>
      </c>
      <c r="G202" s="2">
        <v>1009</v>
      </c>
    </row>
    <row r="203" spans="3:7" ht="12.75">
      <c r="C203" s="14"/>
      <c r="D203" s="2">
        <f t="shared" si="3"/>
        <v>53</v>
      </c>
      <c r="E203" s="2" t="s">
        <v>16</v>
      </c>
      <c r="F203" s="2" t="s">
        <v>165</v>
      </c>
      <c r="G203" s="2">
        <v>1006</v>
      </c>
    </row>
    <row r="204" spans="3:7" ht="12.75">
      <c r="C204" s="14"/>
      <c r="D204" s="2">
        <f t="shared" si="3"/>
        <v>54</v>
      </c>
      <c r="E204" s="2" t="s">
        <v>17</v>
      </c>
      <c r="F204" s="2" t="s">
        <v>166</v>
      </c>
      <c r="G204" s="2">
        <v>1005</v>
      </c>
    </row>
    <row r="205" spans="3:7" ht="12.75">
      <c r="C205" s="14"/>
      <c r="D205" s="2">
        <f t="shared" si="3"/>
        <v>55</v>
      </c>
      <c r="E205" s="2" t="s">
        <v>15</v>
      </c>
      <c r="F205" s="2" t="s">
        <v>99</v>
      </c>
      <c r="G205" s="2">
        <v>1005</v>
      </c>
    </row>
    <row r="206" spans="3:7" ht="12.75">
      <c r="C206" s="14"/>
      <c r="D206" s="2">
        <f t="shared" si="3"/>
        <v>56</v>
      </c>
      <c r="E206" s="2" t="s">
        <v>5</v>
      </c>
      <c r="F206" s="2" t="s">
        <v>91</v>
      </c>
      <c r="G206" s="2">
        <v>1002</v>
      </c>
    </row>
    <row r="207" spans="3:7" ht="12.75">
      <c r="C207" s="16"/>
      <c r="D207" s="2">
        <v>1</v>
      </c>
      <c r="E207" s="2" t="s">
        <v>16</v>
      </c>
      <c r="F207" s="2" t="s">
        <v>38</v>
      </c>
      <c r="G207" s="2">
        <v>2095</v>
      </c>
    </row>
    <row r="208" spans="3:7" ht="12.75">
      <c r="C208" s="14"/>
      <c r="D208" s="2">
        <f t="shared" si="3"/>
        <v>2</v>
      </c>
      <c r="E208" s="2" t="s">
        <v>3</v>
      </c>
      <c r="F208" s="2" t="s">
        <v>113</v>
      </c>
      <c r="G208" s="2">
        <v>2091</v>
      </c>
    </row>
    <row r="209" spans="3:7" ht="12.75">
      <c r="C209" s="14"/>
      <c r="D209" s="2">
        <f t="shared" si="3"/>
        <v>3</v>
      </c>
      <c r="E209" s="2" t="s">
        <v>2</v>
      </c>
      <c r="F209" s="2" t="s">
        <v>101</v>
      </c>
      <c r="G209" s="2">
        <v>2013</v>
      </c>
    </row>
    <row r="210" spans="3:7" ht="12.75">
      <c r="C210" s="14"/>
      <c r="D210" s="2">
        <f t="shared" si="3"/>
        <v>4</v>
      </c>
      <c r="E210" s="2" t="s">
        <v>16</v>
      </c>
      <c r="F210" s="2" t="s">
        <v>102</v>
      </c>
      <c r="G210" s="2">
        <v>1915</v>
      </c>
    </row>
    <row r="211" spans="3:7" ht="12.75">
      <c r="C211" s="14"/>
      <c r="D211" s="2">
        <f t="shared" si="3"/>
        <v>5</v>
      </c>
      <c r="E211" s="2" t="s">
        <v>16</v>
      </c>
      <c r="F211" s="2" t="s">
        <v>87</v>
      </c>
      <c r="G211" s="2">
        <v>1638</v>
      </c>
    </row>
    <row r="212" spans="3:7" ht="12.75">
      <c r="C212" s="14"/>
      <c r="D212" s="2">
        <f t="shared" si="3"/>
        <v>6</v>
      </c>
      <c r="E212" s="2" t="s">
        <v>5</v>
      </c>
      <c r="F212" s="2" t="s">
        <v>93</v>
      </c>
      <c r="G212" s="2">
        <v>1611</v>
      </c>
    </row>
    <row r="213" spans="3:7" ht="12.75">
      <c r="C213" s="14"/>
      <c r="D213" s="2">
        <f t="shared" si="3"/>
        <v>7</v>
      </c>
      <c r="E213" s="2" t="s">
        <v>13</v>
      </c>
      <c r="F213" s="2" t="s">
        <v>67</v>
      </c>
      <c r="G213" s="2">
        <v>1562</v>
      </c>
    </row>
    <row r="214" spans="3:7" ht="12.75">
      <c r="C214" s="14"/>
      <c r="D214" s="2">
        <f t="shared" si="3"/>
        <v>8</v>
      </c>
      <c r="E214" s="2" t="s">
        <v>5</v>
      </c>
      <c r="F214" s="2" t="s">
        <v>65</v>
      </c>
      <c r="G214" s="2">
        <v>1551</v>
      </c>
    </row>
    <row r="215" spans="3:7" ht="18">
      <c r="C215" s="9">
        <v>2</v>
      </c>
      <c r="D215" s="2">
        <f t="shared" si="3"/>
        <v>9</v>
      </c>
      <c r="E215" s="2" t="s">
        <v>16</v>
      </c>
      <c r="F215" s="2" t="s">
        <v>35</v>
      </c>
      <c r="G215" s="2">
        <v>1378</v>
      </c>
    </row>
    <row r="216" spans="3:7" ht="18">
      <c r="C216" s="9"/>
      <c r="D216" s="2">
        <f t="shared" si="3"/>
        <v>10</v>
      </c>
      <c r="E216" s="2" t="s">
        <v>5</v>
      </c>
      <c r="F216" s="2" t="s">
        <v>49</v>
      </c>
      <c r="G216" s="2">
        <v>1335</v>
      </c>
    </row>
    <row r="217" spans="3:7" ht="18">
      <c r="C217" s="9">
        <v>0</v>
      </c>
      <c r="D217" s="2">
        <f aca="true" t="shared" si="4" ref="D217:D307">D216+1</f>
        <v>11</v>
      </c>
      <c r="E217" s="2" t="s">
        <v>3</v>
      </c>
      <c r="F217" s="2" t="s">
        <v>127</v>
      </c>
      <c r="G217" s="2">
        <v>1334</v>
      </c>
    </row>
    <row r="218" spans="3:7" ht="18">
      <c r="C218" s="9"/>
      <c r="D218" s="2">
        <f t="shared" si="4"/>
        <v>12</v>
      </c>
      <c r="E218" s="2" t="s">
        <v>16</v>
      </c>
      <c r="F218" s="2" t="s">
        <v>149</v>
      </c>
      <c r="G218" s="2">
        <v>1315</v>
      </c>
    </row>
    <row r="219" spans="3:7" ht="18">
      <c r="C219" s="9">
        <v>0</v>
      </c>
      <c r="D219" s="2">
        <f t="shared" si="4"/>
        <v>13</v>
      </c>
      <c r="E219" s="2" t="s">
        <v>3</v>
      </c>
      <c r="F219" s="2" t="s">
        <v>114</v>
      </c>
      <c r="G219" s="2">
        <v>1309</v>
      </c>
    </row>
    <row r="220" spans="3:7" ht="18">
      <c r="C220" s="9"/>
      <c r="D220" s="2">
        <f t="shared" si="4"/>
        <v>14</v>
      </c>
      <c r="E220" s="2" t="s">
        <v>9</v>
      </c>
      <c r="F220" s="2" t="s">
        <v>54</v>
      </c>
      <c r="G220" s="2">
        <v>1246</v>
      </c>
    </row>
    <row r="221" spans="3:7" ht="18">
      <c r="C221" s="9">
        <v>0</v>
      </c>
      <c r="D221" s="2">
        <f t="shared" si="4"/>
        <v>15</v>
      </c>
      <c r="E221" s="2" t="s">
        <v>16</v>
      </c>
      <c r="F221" s="2" t="s">
        <v>61</v>
      </c>
      <c r="G221" s="2">
        <v>1209</v>
      </c>
    </row>
    <row r="222" spans="3:7" ht="12.75">
      <c r="C222" s="14"/>
      <c r="D222" s="2">
        <f t="shared" si="4"/>
        <v>16</v>
      </c>
      <c r="E222" s="2" t="s">
        <v>5</v>
      </c>
      <c r="F222" s="2" t="s">
        <v>107</v>
      </c>
      <c r="G222" s="2">
        <v>1206</v>
      </c>
    </row>
    <row r="223" spans="3:7" ht="12.75">
      <c r="C223" s="14"/>
      <c r="D223" s="2">
        <f t="shared" si="4"/>
        <v>17</v>
      </c>
      <c r="E223" s="2" t="s">
        <v>17</v>
      </c>
      <c r="F223" s="2" t="s">
        <v>44</v>
      </c>
      <c r="G223" s="2">
        <v>1148</v>
      </c>
    </row>
    <row r="224" spans="3:7" ht="12.75">
      <c r="C224" s="14"/>
      <c r="D224" s="2">
        <f t="shared" si="4"/>
        <v>18</v>
      </c>
      <c r="E224" s="2" t="s">
        <v>5</v>
      </c>
      <c r="F224" s="2" t="s">
        <v>109</v>
      </c>
      <c r="G224" s="2">
        <v>1142</v>
      </c>
    </row>
    <row r="225" spans="3:7" ht="12.75">
      <c r="C225" s="14"/>
      <c r="D225" s="2">
        <f t="shared" si="4"/>
        <v>19</v>
      </c>
      <c r="E225" s="2" t="s">
        <v>2</v>
      </c>
      <c r="F225" s="2" t="s">
        <v>167</v>
      </c>
      <c r="G225" s="2">
        <v>1140</v>
      </c>
    </row>
    <row r="226" spans="3:7" ht="12.75">
      <c r="C226" s="14"/>
      <c r="D226" s="2">
        <f t="shared" si="4"/>
        <v>20</v>
      </c>
      <c r="E226" s="2" t="s">
        <v>2</v>
      </c>
      <c r="F226" s="2" t="s">
        <v>126</v>
      </c>
      <c r="G226" s="2">
        <v>1118</v>
      </c>
    </row>
    <row r="227" spans="3:7" ht="12.75">
      <c r="C227" s="14"/>
      <c r="D227" s="2">
        <f t="shared" si="4"/>
        <v>21</v>
      </c>
      <c r="E227" s="2" t="s">
        <v>6</v>
      </c>
      <c r="F227" s="2" t="s">
        <v>150</v>
      </c>
      <c r="G227" s="2">
        <v>1118</v>
      </c>
    </row>
    <row r="228" spans="3:7" ht="12.75">
      <c r="C228" s="14"/>
      <c r="D228" s="2">
        <f t="shared" si="4"/>
        <v>22</v>
      </c>
      <c r="E228" s="2" t="s">
        <v>17</v>
      </c>
      <c r="F228" s="2" t="s">
        <v>112</v>
      </c>
      <c r="G228" s="2">
        <v>1113</v>
      </c>
    </row>
    <row r="229" spans="3:7" ht="12.75">
      <c r="C229" s="14"/>
      <c r="D229" s="2">
        <f t="shared" si="4"/>
        <v>23</v>
      </c>
      <c r="E229" s="2" t="s">
        <v>5</v>
      </c>
      <c r="F229" s="2" t="s">
        <v>178</v>
      </c>
      <c r="G229" s="2">
        <v>1105</v>
      </c>
    </row>
    <row r="230" spans="3:7" ht="12.75">
      <c r="C230" s="14"/>
      <c r="D230" s="2">
        <f t="shared" si="4"/>
        <v>24</v>
      </c>
      <c r="E230" s="2" t="s">
        <v>15</v>
      </c>
      <c r="F230" s="2" t="s">
        <v>119</v>
      </c>
      <c r="G230" s="2">
        <v>1096</v>
      </c>
    </row>
    <row r="231" spans="3:7" ht="12.75">
      <c r="C231" s="14"/>
      <c r="D231" s="2">
        <f t="shared" si="4"/>
        <v>25</v>
      </c>
      <c r="E231" s="2" t="s">
        <v>9</v>
      </c>
      <c r="F231" s="2" t="s">
        <v>52</v>
      </c>
      <c r="G231" s="2">
        <v>1090</v>
      </c>
    </row>
    <row r="232" spans="3:7" ht="12.75">
      <c r="C232" s="14"/>
      <c r="D232" s="2">
        <f t="shared" si="4"/>
        <v>26</v>
      </c>
      <c r="E232" s="2" t="s">
        <v>11</v>
      </c>
      <c r="F232" s="2" t="s">
        <v>77</v>
      </c>
      <c r="G232" s="2">
        <v>1077</v>
      </c>
    </row>
    <row r="233" spans="3:7" ht="12.75">
      <c r="C233" s="14"/>
      <c r="D233" s="2">
        <f t="shared" si="4"/>
        <v>27</v>
      </c>
      <c r="E233" s="2" t="s">
        <v>2</v>
      </c>
      <c r="F233" s="2" t="s">
        <v>161</v>
      </c>
      <c r="G233" s="2">
        <v>1069</v>
      </c>
    </row>
    <row r="234" spans="3:7" ht="12.75">
      <c r="C234" s="14"/>
      <c r="D234" s="2">
        <f t="shared" si="4"/>
        <v>28</v>
      </c>
      <c r="E234" s="2" t="s">
        <v>5</v>
      </c>
      <c r="F234" s="2" t="s">
        <v>110</v>
      </c>
      <c r="G234" s="2">
        <v>1059</v>
      </c>
    </row>
    <row r="235" spans="3:7" ht="12.75">
      <c r="C235" s="14"/>
      <c r="D235" s="2">
        <f t="shared" si="4"/>
        <v>29</v>
      </c>
      <c r="E235" s="2" t="s">
        <v>12</v>
      </c>
      <c r="F235" s="2" t="s">
        <v>96</v>
      </c>
      <c r="G235" s="2">
        <v>1058</v>
      </c>
    </row>
    <row r="236" spans="3:7" ht="12.75">
      <c r="C236" s="14"/>
      <c r="D236" s="2">
        <f t="shared" si="4"/>
        <v>30</v>
      </c>
      <c r="E236" s="2" t="s">
        <v>17</v>
      </c>
      <c r="F236" s="2" t="s">
        <v>156</v>
      </c>
      <c r="G236" s="2">
        <v>1053</v>
      </c>
    </row>
    <row r="237" spans="3:7" ht="12.75">
      <c r="C237" s="14"/>
      <c r="D237" s="2">
        <f t="shared" si="4"/>
        <v>31</v>
      </c>
      <c r="E237" s="2" t="s">
        <v>12</v>
      </c>
      <c r="F237" s="2" t="s">
        <v>53</v>
      </c>
      <c r="G237" s="2">
        <v>1046</v>
      </c>
    </row>
    <row r="238" spans="3:7" ht="12.75">
      <c r="C238" s="14"/>
      <c r="D238" s="2">
        <f t="shared" si="4"/>
        <v>32</v>
      </c>
      <c r="E238" s="2" t="s">
        <v>7</v>
      </c>
      <c r="F238" s="2" t="s">
        <v>132</v>
      </c>
      <c r="G238" s="2">
        <v>1045</v>
      </c>
    </row>
    <row r="239" spans="3:7" ht="12.75">
      <c r="C239" s="14"/>
      <c r="D239" s="2">
        <f t="shared" si="4"/>
        <v>33</v>
      </c>
      <c r="E239" s="2" t="s">
        <v>15</v>
      </c>
      <c r="F239" s="2" t="s">
        <v>99</v>
      </c>
      <c r="G239" s="2">
        <v>1045</v>
      </c>
    </row>
    <row r="240" spans="3:7" ht="12.75">
      <c r="C240" s="14"/>
      <c r="D240" s="2">
        <f t="shared" si="4"/>
        <v>34</v>
      </c>
      <c r="E240" s="2" t="s">
        <v>16</v>
      </c>
      <c r="F240" s="2" t="s">
        <v>168</v>
      </c>
      <c r="G240" s="2">
        <v>1040</v>
      </c>
    </row>
    <row r="241" spans="3:7" ht="12.75">
      <c r="C241" s="14"/>
      <c r="D241" s="2">
        <f t="shared" si="4"/>
        <v>35</v>
      </c>
      <c r="E241" s="2" t="s">
        <v>5</v>
      </c>
      <c r="F241" s="2" t="s">
        <v>92</v>
      </c>
      <c r="G241" s="2">
        <v>1038</v>
      </c>
    </row>
    <row r="242" spans="3:7" ht="12.75">
      <c r="C242" s="14"/>
      <c r="D242" s="2">
        <f t="shared" si="4"/>
        <v>36</v>
      </c>
      <c r="E242" s="2" t="s">
        <v>9</v>
      </c>
      <c r="F242" s="2" t="s">
        <v>158</v>
      </c>
      <c r="G242" s="2">
        <v>1038</v>
      </c>
    </row>
    <row r="243" spans="3:7" ht="12.75">
      <c r="C243" s="14"/>
      <c r="D243" s="2">
        <f t="shared" si="4"/>
        <v>37</v>
      </c>
      <c r="E243" s="2" t="s">
        <v>16</v>
      </c>
      <c r="F243" s="2" t="s">
        <v>169</v>
      </c>
      <c r="G243" s="2">
        <v>1036</v>
      </c>
    </row>
    <row r="244" spans="3:7" ht="12.75">
      <c r="C244" s="14"/>
      <c r="D244" s="2">
        <f t="shared" si="4"/>
        <v>38</v>
      </c>
      <c r="E244" s="2" t="s">
        <v>9</v>
      </c>
      <c r="F244" s="2" t="s">
        <v>64</v>
      </c>
      <c r="G244" s="2">
        <v>1032</v>
      </c>
    </row>
    <row r="245" spans="3:7" ht="12.75">
      <c r="C245" s="14"/>
      <c r="D245" s="2">
        <f t="shared" si="4"/>
        <v>39</v>
      </c>
      <c r="E245" s="2" t="s">
        <v>12</v>
      </c>
      <c r="F245" s="2" t="s">
        <v>131</v>
      </c>
      <c r="G245" s="2">
        <v>1030</v>
      </c>
    </row>
    <row r="246" spans="3:7" ht="12.75">
      <c r="C246" s="14"/>
      <c r="D246" s="2">
        <f t="shared" si="4"/>
        <v>40</v>
      </c>
      <c r="E246" s="2" t="s">
        <v>9</v>
      </c>
      <c r="F246" s="2" t="s">
        <v>50</v>
      </c>
      <c r="G246" s="2">
        <v>10222</v>
      </c>
    </row>
    <row r="247" spans="3:7" ht="12.75">
      <c r="C247" s="14"/>
      <c r="D247" s="2">
        <f t="shared" si="4"/>
        <v>41</v>
      </c>
      <c r="E247" s="2" t="s">
        <v>9</v>
      </c>
      <c r="F247" s="2" t="s">
        <v>170</v>
      </c>
      <c r="G247" s="2">
        <v>1021</v>
      </c>
    </row>
    <row r="248" spans="3:7" ht="12.75">
      <c r="C248" s="14"/>
      <c r="D248" s="2">
        <f t="shared" si="4"/>
        <v>42</v>
      </c>
      <c r="E248" s="2" t="s">
        <v>8</v>
      </c>
      <c r="F248" s="2" t="s">
        <v>116</v>
      </c>
      <c r="G248" s="2">
        <v>1020</v>
      </c>
    </row>
    <row r="249" spans="3:7" ht="12.75">
      <c r="C249" s="14"/>
      <c r="D249" s="2">
        <f t="shared" si="4"/>
        <v>43</v>
      </c>
      <c r="E249" s="2" t="s">
        <v>6</v>
      </c>
      <c r="F249" s="2" t="s">
        <v>130</v>
      </c>
      <c r="G249" s="2">
        <v>1019</v>
      </c>
    </row>
    <row r="250" spans="3:7" ht="12.75">
      <c r="C250" s="14"/>
      <c r="D250" s="2">
        <f t="shared" si="4"/>
        <v>44</v>
      </c>
      <c r="E250" s="2" t="s">
        <v>5</v>
      </c>
      <c r="F250" s="2" t="s">
        <v>171</v>
      </c>
      <c r="G250" s="2">
        <v>1015</v>
      </c>
    </row>
    <row r="251" spans="3:7" ht="12.75">
      <c r="C251" s="14"/>
      <c r="D251" s="2">
        <f t="shared" si="4"/>
        <v>45</v>
      </c>
      <c r="E251" s="2" t="s">
        <v>7</v>
      </c>
      <c r="F251" s="2" t="s">
        <v>172</v>
      </c>
      <c r="G251" s="2">
        <v>1014</v>
      </c>
    </row>
    <row r="252" spans="3:7" ht="12.75">
      <c r="C252" s="14"/>
      <c r="D252" s="2">
        <f t="shared" si="4"/>
        <v>46</v>
      </c>
      <c r="E252" s="2" t="s">
        <v>16</v>
      </c>
      <c r="F252" s="2" t="s">
        <v>173</v>
      </c>
      <c r="G252" s="2">
        <v>1013</v>
      </c>
    </row>
    <row r="253" spans="3:7" ht="12.75">
      <c r="C253" s="14"/>
      <c r="D253" s="2">
        <f t="shared" si="4"/>
        <v>47</v>
      </c>
      <c r="E253" s="2" t="s">
        <v>16</v>
      </c>
      <c r="F253" s="2" t="s">
        <v>165</v>
      </c>
      <c r="G253" s="2">
        <v>1012</v>
      </c>
    </row>
    <row r="254" spans="3:7" ht="12.75">
      <c r="C254" s="14"/>
      <c r="D254" s="2">
        <f t="shared" si="4"/>
        <v>48</v>
      </c>
      <c r="E254" s="2" t="s">
        <v>9</v>
      </c>
      <c r="F254" s="2" t="s">
        <v>164</v>
      </c>
      <c r="G254" s="2">
        <v>101</v>
      </c>
    </row>
    <row r="255" spans="3:7" ht="12.75">
      <c r="C255" s="14"/>
      <c r="D255" s="2">
        <f t="shared" si="4"/>
        <v>49</v>
      </c>
      <c r="E255" s="2" t="s">
        <v>9</v>
      </c>
      <c r="F255" s="2" t="s">
        <v>142</v>
      </c>
      <c r="G255" s="2">
        <v>1011</v>
      </c>
    </row>
    <row r="256" spans="3:7" ht="12.75">
      <c r="C256" s="14"/>
      <c r="D256" s="2">
        <f t="shared" si="4"/>
        <v>50</v>
      </c>
      <c r="E256" s="2" t="s">
        <v>13</v>
      </c>
      <c r="F256" s="2" t="s">
        <v>174</v>
      </c>
      <c r="G256" s="2">
        <v>1010</v>
      </c>
    </row>
    <row r="257" spans="3:7" ht="12.75">
      <c r="C257" s="14"/>
      <c r="D257" s="2">
        <f t="shared" si="4"/>
        <v>51</v>
      </c>
      <c r="E257" s="2" t="s">
        <v>17</v>
      </c>
      <c r="F257" s="2" t="s">
        <v>175</v>
      </c>
      <c r="G257" s="2">
        <v>1010</v>
      </c>
    </row>
    <row r="258" spans="3:7" ht="12.75">
      <c r="C258" s="14"/>
      <c r="D258" s="2">
        <f t="shared" si="4"/>
        <v>52</v>
      </c>
      <c r="E258" s="2" t="s">
        <v>10</v>
      </c>
      <c r="F258" s="2" t="s">
        <v>72</v>
      </c>
      <c r="G258" s="2">
        <v>1009</v>
      </c>
    </row>
    <row r="259" spans="3:7" ht="12.75">
      <c r="C259" s="14"/>
      <c r="D259" s="2">
        <f t="shared" si="4"/>
        <v>53</v>
      </c>
      <c r="E259" s="2" t="s">
        <v>2</v>
      </c>
      <c r="F259" s="2" t="s">
        <v>128</v>
      </c>
      <c r="G259" s="2">
        <v>1006</v>
      </c>
    </row>
    <row r="260" spans="3:7" ht="12.75">
      <c r="C260" s="14"/>
      <c r="D260" s="2">
        <f t="shared" si="4"/>
        <v>54</v>
      </c>
      <c r="E260" s="2" t="s">
        <v>8</v>
      </c>
      <c r="F260" s="2" t="s">
        <v>176</v>
      </c>
      <c r="G260" s="2">
        <v>1005</v>
      </c>
    </row>
    <row r="261" spans="3:7" ht="12.75">
      <c r="C261" s="14"/>
      <c r="D261" s="2">
        <f t="shared" si="4"/>
        <v>55</v>
      </c>
      <c r="E261" s="2" t="s">
        <v>16</v>
      </c>
      <c r="F261" s="2" t="s">
        <v>105</v>
      </c>
      <c r="G261" s="2">
        <v>1004</v>
      </c>
    </row>
    <row r="262" spans="3:7" ht="12.75">
      <c r="C262" s="14"/>
      <c r="D262" s="2">
        <f t="shared" si="4"/>
        <v>56</v>
      </c>
      <c r="E262" s="2" t="s">
        <v>9</v>
      </c>
      <c r="F262" s="2" t="s">
        <v>177</v>
      </c>
      <c r="G262" s="2">
        <v>1001</v>
      </c>
    </row>
    <row r="263" spans="3:7" ht="12.75">
      <c r="C263" s="16"/>
      <c r="D263" s="2">
        <v>1</v>
      </c>
      <c r="E263" s="2" t="s">
        <v>16</v>
      </c>
      <c r="F263" s="2" t="s">
        <v>38</v>
      </c>
      <c r="G263" s="2">
        <v>2194</v>
      </c>
    </row>
    <row r="264" spans="3:7" ht="12.75">
      <c r="C264" s="14"/>
      <c r="D264" s="2">
        <f t="shared" si="4"/>
        <v>2</v>
      </c>
      <c r="E264" s="2" t="s">
        <v>16</v>
      </c>
      <c r="F264" s="2" t="s">
        <v>179</v>
      </c>
      <c r="G264" s="2">
        <v>1001</v>
      </c>
    </row>
    <row r="265" spans="3:7" ht="12.75">
      <c r="C265" s="14"/>
      <c r="D265" s="2">
        <f t="shared" si="4"/>
        <v>3</v>
      </c>
      <c r="E265" s="2" t="s">
        <v>16</v>
      </c>
      <c r="F265" s="2" t="s">
        <v>169</v>
      </c>
      <c r="G265" s="2">
        <v>1046</v>
      </c>
    </row>
    <row r="266" spans="3:7" ht="12.75">
      <c r="C266" s="14"/>
      <c r="D266" s="2">
        <f t="shared" si="4"/>
        <v>4</v>
      </c>
      <c r="E266" s="2" t="s">
        <v>16</v>
      </c>
      <c r="F266" s="2" t="s">
        <v>102</v>
      </c>
      <c r="G266" s="2">
        <v>2125</v>
      </c>
    </row>
    <row r="267" spans="3:7" ht="12.75">
      <c r="C267" s="14"/>
      <c r="D267" s="2">
        <f t="shared" si="4"/>
        <v>5</v>
      </c>
      <c r="E267" s="2" t="s">
        <v>16</v>
      </c>
      <c r="F267" s="2" t="s">
        <v>125</v>
      </c>
      <c r="G267" s="2">
        <v>1475</v>
      </c>
    </row>
    <row r="268" spans="3:7" ht="12.75">
      <c r="C268" s="14"/>
      <c r="D268" s="2">
        <f t="shared" si="4"/>
        <v>6</v>
      </c>
      <c r="E268" s="2" t="s">
        <v>16</v>
      </c>
      <c r="F268" s="2" t="s">
        <v>133</v>
      </c>
      <c r="G268" s="2">
        <v>1379</v>
      </c>
    </row>
    <row r="269" spans="3:7" ht="12.75">
      <c r="C269" s="14"/>
      <c r="D269" s="2">
        <f t="shared" si="4"/>
        <v>7</v>
      </c>
      <c r="E269" s="2" t="s">
        <v>16</v>
      </c>
      <c r="F269" s="2" t="s">
        <v>105</v>
      </c>
      <c r="G269" s="2">
        <v>1012</v>
      </c>
    </row>
    <row r="270" spans="3:7" ht="12.75">
      <c r="C270" s="14"/>
      <c r="D270" s="2">
        <f t="shared" si="4"/>
        <v>8</v>
      </c>
      <c r="E270" s="2" t="s">
        <v>10</v>
      </c>
      <c r="F270" s="2" t="s">
        <v>180</v>
      </c>
      <c r="G270" s="2">
        <v>1030</v>
      </c>
    </row>
    <row r="271" spans="3:7" ht="12.75">
      <c r="C271" s="14"/>
      <c r="D271" s="2">
        <f t="shared" si="4"/>
        <v>9</v>
      </c>
      <c r="E271" s="2" t="s">
        <v>10</v>
      </c>
      <c r="F271" s="2" t="s">
        <v>72</v>
      </c>
      <c r="G271" s="2">
        <v>1042</v>
      </c>
    </row>
    <row r="272" spans="3:7" ht="12.75">
      <c r="C272" s="14"/>
      <c r="D272" s="2">
        <f t="shared" si="4"/>
        <v>10</v>
      </c>
      <c r="E272" s="2" t="s">
        <v>10</v>
      </c>
      <c r="F272" s="2" t="s">
        <v>181</v>
      </c>
      <c r="G272" s="2">
        <v>1017</v>
      </c>
    </row>
    <row r="273" spans="3:7" ht="18">
      <c r="C273" s="9">
        <v>2</v>
      </c>
      <c r="D273" s="2">
        <f t="shared" si="4"/>
        <v>11</v>
      </c>
      <c r="E273" s="2" t="s">
        <v>10</v>
      </c>
      <c r="F273" s="2" t="s">
        <v>182</v>
      </c>
      <c r="G273" s="2">
        <v>1012</v>
      </c>
    </row>
    <row r="274" spans="3:7" ht="18">
      <c r="C274" s="9"/>
      <c r="D274" s="2">
        <f t="shared" si="4"/>
        <v>12</v>
      </c>
      <c r="E274" s="2" t="s">
        <v>10</v>
      </c>
      <c r="F274" s="2" t="s">
        <v>48</v>
      </c>
      <c r="G274" s="2">
        <v>1010</v>
      </c>
    </row>
    <row r="275" spans="3:7" ht="18">
      <c r="C275" s="9">
        <v>0</v>
      </c>
      <c r="D275" s="2">
        <f t="shared" si="4"/>
        <v>13</v>
      </c>
      <c r="E275" s="2" t="s">
        <v>10</v>
      </c>
      <c r="F275" s="2" t="s">
        <v>183</v>
      </c>
      <c r="G275" s="2">
        <v>1126</v>
      </c>
    </row>
    <row r="276" spans="3:7" ht="18">
      <c r="C276" s="9"/>
      <c r="D276" s="2">
        <f t="shared" si="4"/>
        <v>14</v>
      </c>
      <c r="E276" s="2" t="s">
        <v>4</v>
      </c>
      <c r="F276" s="2" t="s">
        <v>131</v>
      </c>
      <c r="G276" s="2">
        <v>1085</v>
      </c>
    </row>
    <row r="277" spans="3:7" ht="18">
      <c r="C277" s="9">
        <v>0</v>
      </c>
      <c r="D277" s="2">
        <f t="shared" si="4"/>
        <v>15</v>
      </c>
      <c r="E277" s="2" t="s">
        <v>4</v>
      </c>
      <c r="F277" s="2" t="s">
        <v>184</v>
      </c>
      <c r="G277" s="2">
        <v>1051</v>
      </c>
    </row>
    <row r="278" spans="3:7" ht="18">
      <c r="C278" s="9"/>
      <c r="D278" s="2">
        <f t="shared" si="4"/>
        <v>16</v>
      </c>
      <c r="E278" s="2" t="s">
        <v>3</v>
      </c>
      <c r="F278" s="2" t="s">
        <v>113</v>
      </c>
      <c r="G278" s="2">
        <v>2733</v>
      </c>
    </row>
    <row r="279" spans="3:7" ht="18">
      <c r="C279" s="9">
        <v>1</v>
      </c>
      <c r="D279" s="2">
        <f t="shared" si="4"/>
        <v>17</v>
      </c>
      <c r="E279" s="2" t="s">
        <v>3</v>
      </c>
      <c r="F279" s="2" t="s">
        <v>114</v>
      </c>
      <c r="G279" s="2">
        <v>1409</v>
      </c>
    </row>
    <row r="280" spans="3:7" ht="12.75">
      <c r="C280" s="14"/>
      <c r="D280" s="2">
        <f t="shared" si="4"/>
        <v>18</v>
      </c>
      <c r="E280" s="2" t="s">
        <v>3</v>
      </c>
      <c r="F280" s="2" t="s">
        <v>127</v>
      </c>
      <c r="G280" s="2">
        <v>1188</v>
      </c>
    </row>
    <row r="281" spans="3:7" ht="12.75">
      <c r="C281" s="14"/>
      <c r="D281" s="2">
        <f t="shared" si="4"/>
        <v>19</v>
      </c>
      <c r="E281" s="2" t="s">
        <v>3</v>
      </c>
      <c r="F281" s="2" t="s">
        <v>129</v>
      </c>
      <c r="G281" s="2">
        <v>1013</v>
      </c>
    </row>
    <row r="282" spans="3:7" ht="12.75">
      <c r="C282" s="14"/>
      <c r="D282" s="2">
        <f t="shared" si="4"/>
        <v>20</v>
      </c>
      <c r="E282" s="2" t="s">
        <v>13</v>
      </c>
      <c r="F282" s="2" t="s">
        <v>67</v>
      </c>
      <c r="G282" s="2">
        <v>1521</v>
      </c>
    </row>
    <row r="283" spans="3:7" ht="12.75">
      <c r="C283" s="14"/>
      <c r="D283" s="2">
        <f t="shared" si="4"/>
        <v>21</v>
      </c>
      <c r="E283" s="2" t="s">
        <v>13</v>
      </c>
      <c r="F283" s="2" t="s">
        <v>137</v>
      </c>
      <c r="G283" s="2">
        <v>1023</v>
      </c>
    </row>
    <row r="284" spans="3:7" ht="12.75">
      <c r="C284" s="14"/>
      <c r="D284" s="2">
        <f t="shared" si="4"/>
        <v>22</v>
      </c>
      <c r="E284" s="2" t="s">
        <v>5</v>
      </c>
      <c r="F284" s="2" t="s">
        <v>65</v>
      </c>
      <c r="G284" s="2">
        <v>1562</v>
      </c>
    </row>
    <row r="285" spans="3:7" ht="12.75">
      <c r="C285" s="14"/>
      <c r="D285" s="2">
        <f t="shared" si="4"/>
        <v>23</v>
      </c>
      <c r="E285" s="2" t="s">
        <v>5</v>
      </c>
      <c r="F285" s="2" t="s">
        <v>110</v>
      </c>
      <c r="G285" s="2">
        <v>1101</v>
      </c>
    </row>
    <row r="286" spans="3:7" ht="12.75">
      <c r="C286" s="14"/>
      <c r="D286" s="2">
        <f t="shared" si="4"/>
        <v>24</v>
      </c>
      <c r="E286" s="2" t="s">
        <v>5</v>
      </c>
      <c r="F286" s="2" t="s">
        <v>109</v>
      </c>
      <c r="G286" s="2">
        <v>1030</v>
      </c>
    </row>
    <row r="287" spans="3:7" ht="12.75">
      <c r="C287" s="14"/>
      <c r="D287" s="2">
        <f t="shared" si="4"/>
        <v>25</v>
      </c>
      <c r="E287" s="2" t="s">
        <v>5</v>
      </c>
      <c r="F287" s="2" t="s">
        <v>93</v>
      </c>
      <c r="G287" s="2">
        <v>1021</v>
      </c>
    </row>
    <row r="288" spans="3:7" ht="12.75">
      <c r="C288" s="14"/>
      <c r="D288" s="2">
        <f t="shared" si="4"/>
        <v>26</v>
      </c>
      <c r="E288" s="2" t="s">
        <v>5</v>
      </c>
      <c r="F288" s="2" t="s">
        <v>49</v>
      </c>
      <c r="G288" s="2">
        <v>1005</v>
      </c>
    </row>
    <row r="289" spans="3:7" ht="12.75">
      <c r="C289" s="14"/>
      <c r="D289" s="2">
        <f t="shared" si="4"/>
        <v>27</v>
      </c>
      <c r="E289" s="2" t="s">
        <v>17</v>
      </c>
      <c r="F289" s="2" t="s">
        <v>156</v>
      </c>
      <c r="G289" s="2">
        <v>1189</v>
      </c>
    </row>
    <row r="290" spans="3:7" ht="12.75">
      <c r="C290" s="14"/>
      <c r="D290" s="2">
        <f t="shared" si="4"/>
        <v>28</v>
      </c>
      <c r="E290" s="2" t="s">
        <v>17</v>
      </c>
      <c r="F290" s="2" t="s">
        <v>134</v>
      </c>
      <c r="G290" s="2">
        <v>1005</v>
      </c>
    </row>
    <row r="291" spans="3:7" ht="12.75">
      <c r="C291" s="14"/>
      <c r="D291" s="2">
        <f t="shared" si="4"/>
        <v>29</v>
      </c>
      <c r="E291" s="2" t="s">
        <v>17</v>
      </c>
      <c r="F291" s="2" t="s">
        <v>138</v>
      </c>
      <c r="G291" s="2">
        <v>1009</v>
      </c>
    </row>
    <row r="292" spans="3:7" ht="12.75">
      <c r="C292" s="14"/>
      <c r="D292" s="2">
        <f t="shared" si="4"/>
        <v>30</v>
      </c>
      <c r="E292" s="2" t="s">
        <v>17</v>
      </c>
      <c r="F292" s="2" t="s">
        <v>44</v>
      </c>
      <c r="G292" s="2">
        <v>1276</v>
      </c>
    </row>
    <row r="293" spans="3:7" ht="12.75">
      <c r="C293" s="14"/>
      <c r="D293" s="2">
        <f t="shared" si="4"/>
        <v>31</v>
      </c>
      <c r="E293" s="2" t="s">
        <v>17</v>
      </c>
      <c r="F293" s="2" t="s">
        <v>185</v>
      </c>
      <c r="G293" s="2">
        <v>1033</v>
      </c>
    </row>
    <row r="294" spans="3:7" ht="12.75">
      <c r="C294" s="14"/>
      <c r="D294" s="2">
        <f t="shared" si="4"/>
        <v>32</v>
      </c>
      <c r="E294" s="2" t="s">
        <v>17</v>
      </c>
      <c r="F294" s="2" t="s">
        <v>175</v>
      </c>
      <c r="G294" s="2">
        <v>1114</v>
      </c>
    </row>
    <row r="295" spans="3:7" ht="12.75">
      <c r="C295" s="14"/>
      <c r="D295" s="2">
        <f t="shared" si="4"/>
        <v>33</v>
      </c>
      <c r="E295" s="2" t="s">
        <v>17</v>
      </c>
      <c r="F295" s="2" t="s">
        <v>186</v>
      </c>
      <c r="G295" s="2">
        <v>1023</v>
      </c>
    </row>
    <row r="296" spans="3:7" ht="12.75">
      <c r="C296" s="14"/>
      <c r="D296" s="2">
        <f t="shared" si="4"/>
        <v>34</v>
      </c>
      <c r="E296" s="2" t="s">
        <v>17</v>
      </c>
      <c r="F296" s="2" t="s">
        <v>112</v>
      </c>
      <c r="G296" s="2">
        <v>1181</v>
      </c>
    </row>
    <row r="297" spans="3:7" ht="12.75">
      <c r="C297" s="14"/>
      <c r="D297" s="2">
        <f t="shared" si="4"/>
        <v>35</v>
      </c>
      <c r="E297" s="2" t="s">
        <v>9</v>
      </c>
      <c r="F297" s="2" t="s">
        <v>170</v>
      </c>
      <c r="G297" s="2">
        <v>1025</v>
      </c>
    </row>
    <row r="298" spans="3:7" ht="12.75">
      <c r="C298" s="14"/>
      <c r="D298" s="2">
        <f t="shared" si="4"/>
        <v>36</v>
      </c>
      <c r="E298" s="2" t="s">
        <v>9</v>
      </c>
      <c r="F298" s="2" t="s">
        <v>50</v>
      </c>
      <c r="G298" s="2">
        <v>1029</v>
      </c>
    </row>
    <row r="299" spans="3:7" ht="12.75">
      <c r="C299" s="14"/>
      <c r="D299" s="2">
        <f t="shared" si="4"/>
        <v>37</v>
      </c>
      <c r="E299" s="2" t="s">
        <v>9</v>
      </c>
      <c r="F299" s="2" t="s">
        <v>54</v>
      </c>
      <c r="G299" s="2">
        <v>1330</v>
      </c>
    </row>
    <row r="300" spans="3:7" ht="12.75">
      <c r="C300" s="14"/>
      <c r="D300" s="2">
        <f t="shared" si="4"/>
        <v>38</v>
      </c>
      <c r="E300" s="2" t="s">
        <v>9</v>
      </c>
      <c r="F300" s="2" t="s">
        <v>142</v>
      </c>
      <c r="G300" s="2">
        <v>1052</v>
      </c>
    </row>
    <row r="301" spans="3:7" ht="12.75">
      <c r="C301" s="14"/>
      <c r="D301" s="2">
        <f t="shared" si="4"/>
        <v>39</v>
      </c>
      <c r="E301" s="2" t="s">
        <v>7</v>
      </c>
      <c r="F301" s="2" t="s">
        <v>132</v>
      </c>
      <c r="G301" s="2">
        <v>1081</v>
      </c>
    </row>
    <row r="302" spans="3:7" ht="12.75">
      <c r="C302" s="14"/>
      <c r="D302" s="2">
        <f t="shared" si="4"/>
        <v>40</v>
      </c>
      <c r="E302" s="2" t="s">
        <v>6</v>
      </c>
      <c r="F302" s="2" t="s">
        <v>150</v>
      </c>
      <c r="G302" s="2">
        <v>1269</v>
      </c>
    </row>
    <row r="303" spans="3:7" ht="12.75">
      <c r="C303" s="14"/>
      <c r="D303" s="2">
        <f t="shared" si="4"/>
        <v>41</v>
      </c>
      <c r="E303" s="2" t="s">
        <v>6</v>
      </c>
      <c r="F303" s="2" t="s">
        <v>130</v>
      </c>
      <c r="G303" s="2">
        <v>1111</v>
      </c>
    </row>
    <row r="304" spans="3:7" ht="12.75">
      <c r="C304" s="14"/>
      <c r="D304" s="2">
        <f t="shared" si="4"/>
        <v>42</v>
      </c>
      <c r="E304" s="2" t="s">
        <v>2</v>
      </c>
      <c r="F304" s="2" t="s">
        <v>101</v>
      </c>
      <c r="G304" s="2">
        <v>2054</v>
      </c>
    </row>
    <row r="305" spans="3:7" ht="12.75">
      <c r="C305" s="14"/>
      <c r="D305" s="2">
        <f t="shared" si="4"/>
        <v>43</v>
      </c>
      <c r="E305" s="2" t="s">
        <v>2</v>
      </c>
      <c r="F305" s="2" t="s">
        <v>187</v>
      </c>
      <c r="G305" s="2">
        <v>1099</v>
      </c>
    </row>
    <row r="306" spans="3:7" ht="12.75">
      <c r="C306" s="14"/>
      <c r="D306" s="2">
        <f t="shared" si="4"/>
        <v>44</v>
      </c>
      <c r="E306" s="2" t="s">
        <v>2</v>
      </c>
      <c r="F306" s="2" t="s">
        <v>126</v>
      </c>
      <c r="G306" s="2">
        <v>1310</v>
      </c>
    </row>
    <row r="307" spans="3:7" ht="12.75">
      <c r="C307" s="14"/>
      <c r="D307" s="2">
        <f t="shared" si="4"/>
        <v>45</v>
      </c>
      <c r="E307" s="2" t="s">
        <v>2</v>
      </c>
      <c r="F307" s="2" t="s">
        <v>128</v>
      </c>
      <c r="G307" s="2">
        <v>1034</v>
      </c>
    </row>
    <row r="308" spans="3:7" ht="12.75">
      <c r="C308" s="16"/>
      <c r="D308" s="2">
        <v>1</v>
      </c>
      <c r="E308" s="2" t="s">
        <v>3</v>
      </c>
      <c r="F308" s="2" t="s">
        <v>113</v>
      </c>
      <c r="G308" s="2">
        <v>2577</v>
      </c>
    </row>
    <row r="309" spans="3:7" ht="12.75">
      <c r="C309" s="14"/>
      <c r="D309" s="6">
        <f>D308+1</f>
        <v>2</v>
      </c>
      <c r="E309" s="2" t="s">
        <v>16</v>
      </c>
      <c r="F309" s="2" t="s">
        <v>124</v>
      </c>
      <c r="G309" s="2">
        <v>2205</v>
      </c>
    </row>
    <row r="310" spans="3:7" ht="12.75">
      <c r="C310" s="14"/>
      <c r="D310" s="6">
        <f aca="true" t="shared" si="5" ref="D310:D373">D309+1</f>
        <v>3</v>
      </c>
      <c r="E310" s="2" t="s">
        <v>13</v>
      </c>
      <c r="F310" s="2" t="s">
        <v>67</v>
      </c>
      <c r="G310" s="2">
        <v>2163</v>
      </c>
    </row>
    <row r="311" spans="3:7" ht="18">
      <c r="C311" s="9">
        <v>2</v>
      </c>
      <c r="D311" s="6">
        <f t="shared" si="5"/>
        <v>4</v>
      </c>
      <c r="E311" s="2" t="s">
        <v>3</v>
      </c>
      <c r="F311" s="2" t="s">
        <v>114</v>
      </c>
      <c r="G311" s="2">
        <v>1819</v>
      </c>
    </row>
    <row r="312" spans="3:7" ht="18">
      <c r="C312" s="9"/>
      <c r="D312" s="6">
        <f t="shared" si="5"/>
        <v>5</v>
      </c>
      <c r="E312" s="2" t="s">
        <v>16</v>
      </c>
      <c r="F312" s="2" t="s">
        <v>125</v>
      </c>
      <c r="G312" s="2">
        <v>1603</v>
      </c>
    </row>
    <row r="313" spans="3:7" ht="18">
      <c r="C313" s="9">
        <v>0</v>
      </c>
      <c r="D313" s="6">
        <f t="shared" si="5"/>
        <v>6</v>
      </c>
      <c r="E313" s="2" t="s">
        <v>17</v>
      </c>
      <c r="F313" s="2" t="s">
        <v>112</v>
      </c>
      <c r="G313" s="2">
        <v>1584</v>
      </c>
    </row>
    <row r="314" spans="3:7" ht="18">
      <c r="C314" s="9"/>
      <c r="D314" s="6">
        <f t="shared" si="5"/>
        <v>7</v>
      </c>
      <c r="E314" s="2" t="s">
        <v>2</v>
      </c>
      <c r="F314" s="2" t="s">
        <v>126</v>
      </c>
      <c r="G314" s="2">
        <v>1365</v>
      </c>
    </row>
    <row r="315" spans="3:7" ht="18">
      <c r="C315" s="9">
        <v>0</v>
      </c>
      <c r="D315" s="6">
        <f t="shared" si="5"/>
        <v>8</v>
      </c>
      <c r="E315" s="2" t="s">
        <v>3</v>
      </c>
      <c r="F315" s="2" t="s">
        <v>127</v>
      </c>
      <c r="G315" s="2">
        <v>1319</v>
      </c>
    </row>
    <row r="316" spans="3:7" ht="18">
      <c r="C316" s="9"/>
      <c r="D316" s="6">
        <f t="shared" si="5"/>
        <v>9</v>
      </c>
      <c r="E316" s="2" t="s">
        <v>2</v>
      </c>
      <c r="F316" s="2" t="s">
        <v>128</v>
      </c>
      <c r="G316" s="2">
        <v>1194</v>
      </c>
    </row>
    <row r="317" spans="3:7" ht="18">
      <c r="C317" s="9">
        <v>2</v>
      </c>
      <c r="D317" s="6">
        <f t="shared" si="5"/>
        <v>10</v>
      </c>
      <c r="E317" s="2" t="s">
        <v>3</v>
      </c>
      <c r="F317" s="2" t="s">
        <v>129</v>
      </c>
      <c r="G317" s="2">
        <v>1147</v>
      </c>
    </row>
    <row r="318" spans="3:7" ht="12.75">
      <c r="C318" s="14"/>
      <c r="D318" s="6">
        <f t="shared" si="5"/>
        <v>11</v>
      </c>
      <c r="E318" s="2" t="s">
        <v>6</v>
      </c>
      <c r="F318" s="2" t="s">
        <v>130</v>
      </c>
      <c r="G318" s="2">
        <v>1132</v>
      </c>
    </row>
    <row r="319" spans="3:7" ht="12.75">
      <c r="C319" s="14"/>
      <c r="D319" s="6">
        <f t="shared" si="5"/>
        <v>12</v>
      </c>
      <c r="E319" s="2" t="s">
        <v>16</v>
      </c>
      <c r="F319" s="2" t="s">
        <v>38</v>
      </c>
      <c r="G319" s="2">
        <v>1121</v>
      </c>
    </row>
    <row r="320" spans="3:7" ht="12.75">
      <c r="C320" s="14"/>
      <c r="D320" s="6">
        <f t="shared" si="5"/>
        <v>13</v>
      </c>
      <c r="E320" s="2" t="s">
        <v>12</v>
      </c>
      <c r="F320" s="2" t="s">
        <v>131</v>
      </c>
      <c r="G320" s="2">
        <v>1110</v>
      </c>
    </row>
    <row r="321" spans="3:7" ht="12.75">
      <c r="C321" s="14"/>
      <c r="D321" s="6">
        <f t="shared" si="5"/>
        <v>14</v>
      </c>
      <c r="E321" s="2" t="s">
        <v>10</v>
      </c>
      <c r="F321" s="2" t="s">
        <v>72</v>
      </c>
      <c r="G321" s="2">
        <v>1100</v>
      </c>
    </row>
    <row r="322" spans="3:7" ht="12.75">
      <c r="C322" s="14"/>
      <c r="D322" s="6">
        <f t="shared" si="5"/>
        <v>15</v>
      </c>
      <c r="E322" s="2" t="s">
        <v>17</v>
      </c>
      <c r="F322" s="2" t="s">
        <v>44</v>
      </c>
      <c r="G322" s="2">
        <v>1093</v>
      </c>
    </row>
    <row r="323" spans="3:7" ht="12.75">
      <c r="C323" s="14"/>
      <c r="D323" s="6">
        <f t="shared" si="5"/>
        <v>16</v>
      </c>
      <c r="E323" s="2" t="s">
        <v>7</v>
      </c>
      <c r="F323" s="2" t="s">
        <v>132</v>
      </c>
      <c r="G323" s="2">
        <v>1090</v>
      </c>
    </row>
    <row r="324" spans="3:7" ht="12.75">
      <c r="C324" s="14"/>
      <c r="D324" s="6">
        <f t="shared" si="5"/>
        <v>17</v>
      </c>
      <c r="E324" s="2" t="s">
        <v>16</v>
      </c>
      <c r="F324" s="2" t="s">
        <v>133</v>
      </c>
      <c r="G324" s="2">
        <v>1064</v>
      </c>
    </row>
    <row r="325" spans="3:7" ht="12.75">
      <c r="C325" s="14"/>
      <c r="D325" s="6">
        <f t="shared" si="5"/>
        <v>18</v>
      </c>
      <c r="E325" s="2" t="s">
        <v>2</v>
      </c>
      <c r="F325" s="2" t="s">
        <v>101</v>
      </c>
      <c r="G325" s="2">
        <v>1046</v>
      </c>
    </row>
    <row r="326" spans="3:7" ht="12.75">
      <c r="C326" s="14"/>
      <c r="D326" s="6">
        <f t="shared" si="5"/>
        <v>19</v>
      </c>
      <c r="E326" s="2" t="s">
        <v>17</v>
      </c>
      <c r="F326" s="2" t="s">
        <v>134</v>
      </c>
      <c r="G326" s="2">
        <v>1045</v>
      </c>
    </row>
    <row r="327" spans="3:7" ht="12.75">
      <c r="C327" s="14"/>
      <c r="D327" s="6">
        <f t="shared" si="5"/>
        <v>20</v>
      </c>
      <c r="E327" s="2" t="s">
        <v>9</v>
      </c>
      <c r="F327" s="2" t="s">
        <v>54</v>
      </c>
      <c r="G327" s="2">
        <v>1044</v>
      </c>
    </row>
    <row r="328" spans="3:7" ht="12.75">
      <c r="C328" s="14"/>
      <c r="D328" s="6">
        <f t="shared" si="5"/>
        <v>21</v>
      </c>
      <c r="E328" s="2" t="s">
        <v>3</v>
      </c>
      <c r="F328" s="2" t="s">
        <v>135</v>
      </c>
      <c r="G328" s="2">
        <v>1043</v>
      </c>
    </row>
    <row r="329" spans="3:7" ht="12.75">
      <c r="C329" s="14"/>
      <c r="D329" s="6">
        <f t="shared" si="5"/>
        <v>22</v>
      </c>
      <c r="E329" s="2" t="s">
        <v>12</v>
      </c>
      <c r="F329" s="11" t="s">
        <v>136</v>
      </c>
      <c r="G329" s="2">
        <v>134</v>
      </c>
    </row>
    <row r="330" spans="3:7" ht="12.75">
      <c r="C330" s="14"/>
      <c r="D330" s="6">
        <f t="shared" si="5"/>
        <v>23</v>
      </c>
      <c r="E330" s="2" t="s">
        <v>13</v>
      </c>
      <c r="F330" s="2" t="s">
        <v>137</v>
      </c>
      <c r="G330" s="2">
        <v>1032</v>
      </c>
    </row>
    <row r="331" spans="3:7" ht="12.75">
      <c r="C331" s="14"/>
      <c r="D331" s="6">
        <f t="shared" si="5"/>
        <v>24</v>
      </c>
      <c r="E331" s="2" t="s">
        <v>17</v>
      </c>
      <c r="F331" s="2" t="s">
        <v>138</v>
      </c>
      <c r="G331" s="2">
        <v>1029</v>
      </c>
    </row>
    <row r="332" spans="3:7" ht="12.75">
      <c r="C332" s="14"/>
      <c r="D332" s="6">
        <f t="shared" si="5"/>
        <v>25</v>
      </c>
      <c r="E332" s="2" t="s">
        <v>17</v>
      </c>
      <c r="F332" s="2" t="s">
        <v>139</v>
      </c>
      <c r="G332" s="2">
        <v>1025</v>
      </c>
    </row>
    <row r="333" spans="3:7" ht="12.75">
      <c r="C333" s="14"/>
      <c r="D333" s="6">
        <f t="shared" si="5"/>
        <v>26</v>
      </c>
      <c r="E333" s="2" t="s">
        <v>17</v>
      </c>
      <c r="F333" s="2" t="s">
        <v>140</v>
      </c>
      <c r="G333" s="2">
        <v>1021</v>
      </c>
    </row>
    <row r="334" spans="3:7" ht="12.75">
      <c r="C334" s="14"/>
      <c r="D334" s="6">
        <f t="shared" si="5"/>
        <v>27</v>
      </c>
      <c r="E334" s="2" t="s">
        <v>15</v>
      </c>
      <c r="F334" s="2" t="s">
        <v>141</v>
      </c>
      <c r="G334" s="2">
        <v>1009</v>
      </c>
    </row>
    <row r="335" spans="3:7" ht="12.75">
      <c r="C335" s="14"/>
      <c r="D335" s="6">
        <f t="shared" si="5"/>
        <v>28</v>
      </c>
      <c r="E335" s="2" t="s">
        <v>9</v>
      </c>
      <c r="F335" s="2" t="s">
        <v>142</v>
      </c>
      <c r="G335" s="2">
        <v>1009</v>
      </c>
    </row>
    <row r="336" spans="3:7" ht="12.75">
      <c r="C336" s="14"/>
      <c r="D336" s="6">
        <f t="shared" si="5"/>
        <v>29</v>
      </c>
      <c r="E336" s="2" t="s">
        <v>5</v>
      </c>
      <c r="F336" s="2" t="s">
        <v>49</v>
      </c>
      <c r="G336" s="2">
        <v>1005</v>
      </c>
    </row>
    <row r="337" spans="3:7" ht="12.75">
      <c r="C337" s="14"/>
      <c r="D337" s="6">
        <f t="shared" si="5"/>
        <v>30</v>
      </c>
      <c r="E337" s="2" t="s">
        <v>9</v>
      </c>
      <c r="F337" s="2" t="s">
        <v>143</v>
      </c>
      <c r="G337" s="2">
        <v>1005</v>
      </c>
    </row>
    <row r="338" spans="3:7" ht="12.75">
      <c r="C338" s="14"/>
      <c r="D338" s="6">
        <f t="shared" si="5"/>
        <v>31</v>
      </c>
      <c r="E338" s="2" t="s">
        <v>2</v>
      </c>
      <c r="F338" s="2" t="s">
        <v>144</v>
      </c>
      <c r="G338" s="2">
        <v>1005</v>
      </c>
    </row>
    <row r="339" spans="3:7" ht="12.75">
      <c r="C339" s="14"/>
      <c r="D339" s="6">
        <f t="shared" si="5"/>
        <v>32</v>
      </c>
      <c r="E339" s="2" t="s">
        <v>3</v>
      </c>
      <c r="F339" s="2" t="s">
        <v>145</v>
      </c>
      <c r="G339" s="2">
        <v>1005</v>
      </c>
    </row>
    <row r="340" spans="3:7" ht="12.75">
      <c r="C340" s="14"/>
      <c r="D340" s="6">
        <f t="shared" si="5"/>
        <v>33</v>
      </c>
      <c r="E340" s="2" t="s">
        <v>7</v>
      </c>
      <c r="F340" s="2" t="s">
        <v>146</v>
      </c>
      <c r="G340" s="2">
        <v>1003</v>
      </c>
    </row>
    <row r="341" spans="3:7" ht="12.75">
      <c r="C341" s="14"/>
      <c r="D341" s="6">
        <f t="shared" si="5"/>
        <v>34</v>
      </c>
      <c r="E341" s="2" t="s">
        <v>2</v>
      </c>
      <c r="F341" s="2" t="s">
        <v>147</v>
      </c>
      <c r="G341" s="2">
        <v>1001</v>
      </c>
    </row>
    <row r="342" spans="3:7" ht="12.75">
      <c r="C342" s="16"/>
      <c r="D342" s="1">
        <v>1</v>
      </c>
      <c r="E342" s="1" t="s">
        <v>16</v>
      </c>
      <c r="F342" s="2" t="s">
        <v>188</v>
      </c>
      <c r="G342" s="12">
        <v>2316</v>
      </c>
    </row>
    <row r="343" spans="3:7" ht="12.75">
      <c r="C343" s="14"/>
      <c r="D343" s="2">
        <f t="shared" si="5"/>
        <v>2</v>
      </c>
      <c r="E343" s="2" t="s">
        <v>3</v>
      </c>
      <c r="F343" s="2" t="s">
        <v>189</v>
      </c>
      <c r="G343" s="2">
        <v>2260</v>
      </c>
    </row>
    <row r="344" spans="3:7" ht="12.75">
      <c r="C344" s="14"/>
      <c r="D344" s="2">
        <f t="shared" si="5"/>
        <v>3</v>
      </c>
      <c r="E344" s="2" t="s">
        <v>16</v>
      </c>
      <c r="F344" s="2" t="s">
        <v>190</v>
      </c>
      <c r="G344" s="12">
        <v>2059</v>
      </c>
    </row>
    <row r="345" spans="3:7" ht="12.75">
      <c r="C345" s="14"/>
      <c r="D345" s="2">
        <f t="shared" si="5"/>
        <v>4</v>
      </c>
      <c r="E345" s="1" t="s">
        <v>17</v>
      </c>
      <c r="F345" s="2" t="s">
        <v>191</v>
      </c>
      <c r="G345" s="2">
        <v>2053</v>
      </c>
    </row>
    <row r="346" spans="3:7" ht="12.75">
      <c r="C346" s="14"/>
      <c r="D346" s="2">
        <f t="shared" si="5"/>
        <v>5</v>
      </c>
      <c r="E346" s="5" t="s">
        <v>3</v>
      </c>
      <c r="F346" s="2" t="s">
        <v>192</v>
      </c>
      <c r="G346" s="2">
        <v>1829</v>
      </c>
    </row>
    <row r="347" spans="3:7" ht="12.75">
      <c r="C347" s="14"/>
      <c r="D347" s="2">
        <f t="shared" si="5"/>
        <v>6</v>
      </c>
      <c r="E347" s="2" t="s">
        <v>9</v>
      </c>
      <c r="F347" s="2" t="s">
        <v>193</v>
      </c>
      <c r="G347" s="2">
        <v>1518</v>
      </c>
    </row>
    <row r="348" spans="3:7" ht="12.75">
      <c r="C348" s="14"/>
      <c r="D348" s="2">
        <f t="shared" si="5"/>
        <v>7</v>
      </c>
      <c r="E348" s="1" t="s">
        <v>13</v>
      </c>
      <c r="F348" s="2" t="s">
        <v>194</v>
      </c>
      <c r="G348" s="12">
        <v>1507</v>
      </c>
    </row>
    <row r="349" spans="3:7" ht="12.75">
      <c r="C349" s="14"/>
      <c r="D349" s="2">
        <f t="shared" si="5"/>
        <v>8</v>
      </c>
      <c r="E349" s="1" t="s">
        <v>3</v>
      </c>
      <c r="F349" s="2" t="s">
        <v>195</v>
      </c>
      <c r="G349" s="2">
        <v>1360</v>
      </c>
    </row>
    <row r="350" spans="3:7" ht="12.75">
      <c r="C350" s="14"/>
      <c r="D350" s="2">
        <f t="shared" si="5"/>
        <v>9</v>
      </c>
      <c r="E350" s="1" t="s">
        <v>16</v>
      </c>
      <c r="F350" s="2" t="s">
        <v>196</v>
      </c>
      <c r="G350" s="12">
        <v>1344</v>
      </c>
    </row>
    <row r="351" spans="3:7" ht="12.75">
      <c r="C351" s="14"/>
      <c r="D351" s="2">
        <f t="shared" si="5"/>
        <v>10</v>
      </c>
      <c r="E351" s="1" t="s">
        <v>2</v>
      </c>
      <c r="F351" s="2" t="s">
        <v>197</v>
      </c>
      <c r="G351" s="12">
        <v>1304</v>
      </c>
    </row>
    <row r="352" spans="3:7" ht="12.75">
      <c r="C352" s="14"/>
      <c r="D352" s="2">
        <f t="shared" si="5"/>
        <v>11</v>
      </c>
      <c r="E352" s="1" t="s">
        <v>2</v>
      </c>
      <c r="F352" s="2" t="s">
        <v>198</v>
      </c>
      <c r="G352" s="12">
        <v>1280</v>
      </c>
    </row>
    <row r="353" spans="3:7" ht="18">
      <c r="C353" s="9">
        <v>2</v>
      </c>
      <c r="D353" s="2">
        <f t="shared" si="5"/>
        <v>12</v>
      </c>
      <c r="E353" s="1" t="s">
        <v>6</v>
      </c>
      <c r="F353" s="2" t="s">
        <v>130</v>
      </c>
      <c r="G353" s="2">
        <v>1240</v>
      </c>
    </row>
    <row r="354" spans="3:7" ht="18">
      <c r="C354" s="9"/>
      <c r="D354" s="2">
        <f t="shared" si="5"/>
        <v>13</v>
      </c>
      <c r="E354" s="1" t="s">
        <v>10</v>
      </c>
      <c r="F354" s="2" t="s">
        <v>199</v>
      </c>
      <c r="G354" s="12">
        <v>1235</v>
      </c>
    </row>
    <row r="355" spans="3:7" ht="18">
      <c r="C355" s="9">
        <v>0</v>
      </c>
      <c r="D355" s="2">
        <f t="shared" si="5"/>
        <v>14</v>
      </c>
      <c r="E355" s="2" t="s">
        <v>17</v>
      </c>
      <c r="F355" s="2" t="s">
        <v>200</v>
      </c>
      <c r="G355" s="2">
        <v>1210</v>
      </c>
    </row>
    <row r="356" spans="3:7" ht="18">
      <c r="C356" s="9"/>
      <c r="D356" s="2">
        <f t="shared" si="5"/>
        <v>15</v>
      </c>
      <c r="E356" s="2" t="s">
        <v>3</v>
      </c>
      <c r="F356" s="2" t="s">
        <v>201</v>
      </c>
      <c r="G356" s="2">
        <v>1209</v>
      </c>
    </row>
    <row r="357" spans="3:7" ht="18">
      <c r="C357" s="9">
        <v>0</v>
      </c>
      <c r="D357" s="2">
        <f t="shared" si="5"/>
        <v>16</v>
      </c>
      <c r="E357" s="2" t="s">
        <v>3</v>
      </c>
      <c r="F357" s="2" t="s">
        <v>202</v>
      </c>
      <c r="G357" s="2">
        <v>1184</v>
      </c>
    </row>
    <row r="358" spans="3:7" ht="18">
      <c r="C358" s="9"/>
      <c r="D358" s="2">
        <f t="shared" si="5"/>
        <v>17</v>
      </c>
      <c r="E358" s="1" t="s">
        <v>17</v>
      </c>
      <c r="F358" s="2" t="s">
        <v>203</v>
      </c>
      <c r="G358" s="2">
        <v>1180</v>
      </c>
    </row>
    <row r="359" spans="3:7" ht="18">
      <c r="C359" s="9">
        <v>3</v>
      </c>
      <c r="D359" s="2">
        <f t="shared" si="5"/>
        <v>18</v>
      </c>
      <c r="E359" s="1" t="s">
        <v>14</v>
      </c>
      <c r="F359" s="2" t="s">
        <v>152</v>
      </c>
      <c r="G359" s="12">
        <v>1173</v>
      </c>
    </row>
    <row r="360" spans="3:7" ht="12.75">
      <c r="C360" s="14"/>
      <c r="D360" s="2">
        <f t="shared" si="5"/>
        <v>19</v>
      </c>
      <c r="E360" s="1" t="s">
        <v>17</v>
      </c>
      <c r="F360" s="2" t="s">
        <v>204</v>
      </c>
      <c r="G360" s="2">
        <v>1170</v>
      </c>
    </row>
    <row r="361" spans="3:7" ht="12.75">
      <c r="C361" s="14"/>
      <c r="D361" s="2">
        <f t="shared" si="5"/>
        <v>20</v>
      </c>
      <c r="E361" s="1" t="s">
        <v>16</v>
      </c>
      <c r="F361" s="2" t="s">
        <v>205</v>
      </c>
      <c r="G361" s="12">
        <v>1165</v>
      </c>
    </row>
    <row r="362" spans="3:7" ht="12.75">
      <c r="C362" s="14"/>
      <c r="D362" s="2">
        <f t="shared" si="5"/>
        <v>21</v>
      </c>
      <c r="E362" s="1" t="s">
        <v>17</v>
      </c>
      <c r="F362" s="2" t="s">
        <v>206</v>
      </c>
      <c r="G362" s="2">
        <v>1152</v>
      </c>
    </row>
    <row r="363" spans="3:7" ht="12.75">
      <c r="C363" s="14"/>
      <c r="D363" s="2">
        <f t="shared" si="5"/>
        <v>22</v>
      </c>
      <c r="E363" s="1" t="s">
        <v>17</v>
      </c>
      <c r="F363" s="2" t="s">
        <v>207</v>
      </c>
      <c r="G363" s="2">
        <v>1147</v>
      </c>
    </row>
    <row r="364" spans="3:7" ht="12.75">
      <c r="C364" s="14"/>
      <c r="D364" s="2">
        <f t="shared" si="5"/>
        <v>23</v>
      </c>
      <c r="E364" s="1" t="s">
        <v>9</v>
      </c>
      <c r="F364" s="2" t="s">
        <v>208</v>
      </c>
      <c r="G364" s="2">
        <v>1141</v>
      </c>
    </row>
    <row r="365" spans="3:7" ht="12.75">
      <c r="C365" s="14"/>
      <c r="D365" s="2">
        <f t="shared" si="5"/>
        <v>24</v>
      </c>
      <c r="E365" s="1" t="s">
        <v>12</v>
      </c>
      <c r="F365" s="2" t="s">
        <v>209</v>
      </c>
      <c r="G365" s="12">
        <v>1129</v>
      </c>
    </row>
    <row r="366" spans="3:7" ht="12.75">
      <c r="C366" s="14"/>
      <c r="D366" s="2">
        <f t="shared" si="5"/>
        <v>25</v>
      </c>
      <c r="E366" s="1" t="s">
        <v>3</v>
      </c>
      <c r="F366" s="2" t="s">
        <v>210</v>
      </c>
      <c r="G366" s="2">
        <v>1126</v>
      </c>
    </row>
    <row r="367" spans="3:7" ht="12.75">
      <c r="C367" s="14"/>
      <c r="D367" s="2">
        <f t="shared" si="5"/>
        <v>26</v>
      </c>
      <c r="E367" s="1" t="s">
        <v>7</v>
      </c>
      <c r="F367" s="2" t="s">
        <v>211</v>
      </c>
      <c r="G367" s="12">
        <v>1118</v>
      </c>
    </row>
    <row r="368" spans="3:7" ht="12.75">
      <c r="C368" s="14"/>
      <c r="D368" s="2">
        <f t="shared" si="5"/>
        <v>27</v>
      </c>
      <c r="E368" s="1" t="s">
        <v>17</v>
      </c>
      <c r="F368" s="2" t="s">
        <v>212</v>
      </c>
      <c r="G368" s="2">
        <v>1115</v>
      </c>
    </row>
    <row r="369" spans="3:7" ht="12.75">
      <c r="C369" s="14"/>
      <c r="D369" s="2">
        <f t="shared" si="5"/>
        <v>28</v>
      </c>
      <c r="E369" s="1" t="s">
        <v>2</v>
      </c>
      <c r="F369" s="2" t="s">
        <v>213</v>
      </c>
      <c r="G369" s="12">
        <v>1112</v>
      </c>
    </row>
    <row r="370" spans="3:7" ht="12.75">
      <c r="C370" s="14"/>
      <c r="D370" s="2">
        <f t="shared" si="5"/>
        <v>29</v>
      </c>
      <c r="E370" s="1" t="s">
        <v>17</v>
      </c>
      <c r="F370" s="2" t="s">
        <v>214</v>
      </c>
      <c r="G370" s="2">
        <v>1108</v>
      </c>
    </row>
    <row r="371" spans="3:7" ht="12.75">
      <c r="C371" s="14"/>
      <c r="D371" s="2">
        <f t="shared" si="5"/>
        <v>30</v>
      </c>
      <c r="E371" s="1" t="s">
        <v>17</v>
      </c>
      <c r="F371" s="2" t="s">
        <v>215</v>
      </c>
      <c r="G371" s="2">
        <v>1102</v>
      </c>
    </row>
    <row r="372" spans="3:7" ht="12.75">
      <c r="C372" s="14"/>
      <c r="D372" s="2">
        <f t="shared" si="5"/>
        <v>31</v>
      </c>
      <c r="E372" s="1" t="s">
        <v>11</v>
      </c>
      <c r="F372" s="2" t="s">
        <v>216</v>
      </c>
      <c r="G372" s="12">
        <v>1078</v>
      </c>
    </row>
    <row r="373" spans="3:7" ht="12.75">
      <c r="C373" s="14"/>
      <c r="D373" s="2">
        <f t="shared" si="5"/>
        <v>32</v>
      </c>
      <c r="E373" s="1" t="s">
        <v>9</v>
      </c>
      <c r="F373" s="2" t="s">
        <v>170</v>
      </c>
      <c r="G373" s="2">
        <v>1041</v>
      </c>
    </row>
    <row r="374" spans="3:7" ht="12.75">
      <c r="C374" s="14"/>
      <c r="D374" s="2">
        <f aca="true" t="shared" si="6" ref="D374:D390">D373+1</f>
        <v>33</v>
      </c>
      <c r="E374" s="1" t="s">
        <v>2</v>
      </c>
      <c r="F374" s="2" t="s">
        <v>217</v>
      </c>
      <c r="G374" s="12">
        <v>1040</v>
      </c>
    </row>
    <row r="375" spans="3:7" ht="12.75">
      <c r="C375" s="14"/>
      <c r="D375" s="2">
        <f t="shared" si="6"/>
        <v>34</v>
      </c>
      <c r="E375" s="1" t="s">
        <v>7</v>
      </c>
      <c r="F375" s="2" t="s">
        <v>218</v>
      </c>
      <c r="G375" s="12">
        <v>1038</v>
      </c>
    </row>
    <row r="376" spans="3:7" ht="12.75">
      <c r="C376" s="14"/>
      <c r="D376" s="2">
        <f t="shared" si="6"/>
        <v>35</v>
      </c>
      <c r="E376" s="1" t="s">
        <v>15</v>
      </c>
      <c r="F376" s="2" t="s">
        <v>219</v>
      </c>
      <c r="G376" s="12">
        <v>1034</v>
      </c>
    </row>
    <row r="377" spans="3:7" ht="12.75">
      <c r="C377" s="14"/>
      <c r="D377" s="2">
        <f t="shared" si="6"/>
        <v>36</v>
      </c>
      <c r="E377" s="1" t="s">
        <v>13</v>
      </c>
      <c r="F377" s="2" t="s">
        <v>220</v>
      </c>
      <c r="G377" s="12">
        <v>1033</v>
      </c>
    </row>
    <row r="378" spans="3:7" ht="12.75">
      <c r="C378" s="14"/>
      <c r="D378" s="2">
        <f t="shared" si="6"/>
        <v>37</v>
      </c>
      <c r="E378" s="1" t="s">
        <v>2</v>
      </c>
      <c r="F378" s="2" t="s">
        <v>221</v>
      </c>
      <c r="G378" s="12">
        <v>1032</v>
      </c>
    </row>
    <row r="379" spans="3:7" ht="12.75">
      <c r="C379" s="14"/>
      <c r="D379" s="2">
        <f t="shared" si="6"/>
        <v>38</v>
      </c>
      <c r="E379" s="1" t="s">
        <v>16</v>
      </c>
      <c r="F379" s="2" t="s">
        <v>222</v>
      </c>
      <c r="G379" s="12">
        <v>1020</v>
      </c>
    </row>
    <row r="380" spans="3:7" ht="12.75">
      <c r="C380" s="14"/>
      <c r="D380" s="2">
        <f t="shared" si="6"/>
        <v>39</v>
      </c>
      <c r="E380" s="1" t="s">
        <v>8</v>
      </c>
      <c r="F380" s="2" t="s">
        <v>223</v>
      </c>
      <c r="G380" s="12">
        <v>1016</v>
      </c>
    </row>
    <row r="381" spans="3:7" ht="12.75">
      <c r="C381" s="14"/>
      <c r="D381" s="2">
        <f t="shared" si="6"/>
        <v>40</v>
      </c>
      <c r="E381" s="1" t="s">
        <v>9</v>
      </c>
      <c r="F381" s="2" t="s">
        <v>143</v>
      </c>
      <c r="G381" s="2">
        <v>1015</v>
      </c>
    </row>
    <row r="382" spans="3:7" ht="12.75">
      <c r="C382" s="14"/>
      <c r="D382" s="2">
        <f t="shared" si="6"/>
        <v>41</v>
      </c>
      <c r="E382" s="1" t="s">
        <v>17</v>
      </c>
      <c r="F382" s="2" t="s">
        <v>224</v>
      </c>
      <c r="G382" s="2">
        <v>1014</v>
      </c>
    </row>
    <row r="383" spans="3:7" ht="12.75">
      <c r="C383" s="14"/>
      <c r="D383" s="2">
        <f t="shared" si="6"/>
        <v>42</v>
      </c>
      <c r="E383" s="2" t="s">
        <v>9</v>
      </c>
      <c r="F383" s="2" t="s">
        <v>162</v>
      </c>
      <c r="G383" s="2">
        <v>1012</v>
      </c>
    </row>
    <row r="384" spans="3:7" ht="12.75">
      <c r="C384" s="14"/>
      <c r="D384" s="2">
        <f t="shared" si="6"/>
        <v>43</v>
      </c>
      <c r="E384" s="2" t="s">
        <v>9</v>
      </c>
      <c r="F384" s="2" t="s">
        <v>225</v>
      </c>
      <c r="G384" s="2">
        <v>1012</v>
      </c>
    </row>
    <row r="385" spans="3:7" ht="12.75">
      <c r="C385" s="6"/>
      <c r="D385" s="2">
        <f t="shared" si="6"/>
        <v>44</v>
      </c>
      <c r="E385" s="1" t="s">
        <v>17</v>
      </c>
      <c r="F385" s="2" t="s">
        <v>226</v>
      </c>
      <c r="G385" s="2">
        <v>1011</v>
      </c>
    </row>
    <row r="386" spans="3:7" ht="12.75">
      <c r="C386" s="6"/>
      <c r="D386" s="2">
        <f t="shared" si="6"/>
        <v>45</v>
      </c>
      <c r="E386" s="2" t="s">
        <v>5</v>
      </c>
      <c r="F386" s="2" t="s">
        <v>227</v>
      </c>
      <c r="G386" s="12">
        <v>1010</v>
      </c>
    </row>
    <row r="387" spans="3:7" ht="12.75">
      <c r="C387" s="6"/>
      <c r="D387" s="2">
        <f t="shared" si="6"/>
        <v>46</v>
      </c>
      <c r="E387" s="2" t="s">
        <v>17</v>
      </c>
      <c r="F387" s="2" t="s">
        <v>228</v>
      </c>
      <c r="G387" s="2">
        <v>1009</v>
      </c>
    </row>
    <row r="388" spans="3:7" ht="12.75">
      <c r="C388" s="6"/>
      <c r="D388" s="2">
        <f t="shared" si="6"/>
        <v>47</v>
      </c>
      <c r="E388" s="2" t="s">
        <v>229</v>
      </c>
      <c r="F388" s="2" t="s">
        <v>230</v>
      </c>
      <c r="G388" s="12">
        <v>1009</v>
      </c>
    </row>
    <row r="389" spans="3:7" ht="12.75">
      <c r="C389" s="6"/>
      <c r="D389" s="2">
        <f t="shared" si="6"/>
        <v>48</v>
      </c>
      <c r="E389" s="5" t="s">
        <v>5</v>
      </c>
      <c r="F389" s="2" t="s">
        <v>231</v>
      </c>
      <c r="G389" s="12">
        <v>1008</v>
      </c>
    </row>
    <row r="390" spans="3:7" ht="12.75">
      <c r="C390" s="6"/>
      <c r="D390" s="2">
        <f t="shared" si="6"/>
        <v>49</v>
      </c>
      <c r="E390" s="2" t="s">
        <v>17</v>
      </c>
      <c r="F390" s="2" t="s">
        <v>232</v>
      </c>
      <c r="G390" s="2">
        <v>1001</v>
      </c>
    </row>
    <row r="391" ht="12.75">
      <c r="C391" s="13"/>
    </row>
    <row r="392" spans="3:8" ht="12.75">
      <c r="C392" s="154" t="s">
        <v>1267</v>
      </c>
      <c r="D392" s="2" t="s">
        <v>467</v>
      </c>
      <c r="E392" s="2" t="s">
        <v>519</v>
      </c>
      <c r="F392" s="2" t="s">
        <v>520</v>
      </c>
      <c r="G392" s="2" t="s">
        <v>521</v>
      </c>
      <c r="H392" s="2" t="s">
        <v>522</v>
      </c>
    </row>
    <row r="393" spans="3:8" ht="12.75">
      <c r="C393" s="154"/>
      <c r="D393" s="2" t="s">
        <v>381</v>
      </c>
      <c r="E393" s="2" t="s">
        <v>523</v>
      </c>
      <c r="F393" s="2" t="s">
        <v>524</v>
      </c>
      <c r="G393" s="2" t="s">
        <v>525</v>
      </c>
      <c r="H393" s="2">
        <v>3149</v>
      </c>
    </row>
    <row r="394" spans="3:8" ht="12.75">
      <c r="C394" s="154"/>
      <c r="D394" s="2" t="s">
        <v>353</v>
      </c>
      <c r="E394" s="2" t="s">
        <v>526</v>
      </c>
      <c r="F394" s="2" t="s">
        <v>527</v>
      </c>
      <c r="G394" s="2" t="s">
        <v>528</v>
      </c>
      <c r="H394" s="2">
        <v>2922</v>
      </c>
    </row>
    <row r="395" spans="3:8" ht="12.75">
      <c r="C395" s="154"/>
      <c r="D395" s="2" t="s">
        <v>375</v>
      </c>
      <c r="E395" s="2" t="s">
        <v>529</v>
      </c>
      <c r="F395" s="2" t="s">
        <v>530</v>
      </c>
      <c r="G395" s="2" t="s">
        <v>531</v>
      </c>
      <c r="H395" s="2">
        <v>2764</v>
      </c>
    </row>
    <row r="396" spans="3:8" ht="12.75">
      <c r="C396" s="154"/>
      <c r="D396" s="2" t="s">
        <v>364</v>
      </c>
      <c r="E396" s="2" t="s">
        <v>532</v>
      </c>
      <c r="F396" s="2" t="s">
        <v>533</v>
      </c>
      <c r="G396" s="2" t="s">
        <v>534</v>
      </c>
      <c r="H396" s="2">
        <v>2725</v>
      </c>
    </row>
    <row r="397" spans="3:8" ht="12.75">
      <c r="C397" s="154"/>
      <c r="D397" s="2" t="s">
        <v>418</v>
      </c>
      <c r="E397" s="2" t="s">
        <v>535</v>
      </c>
      <c r="F397" s="2" t="s">
        <v>536</v>
      </c>
      <c r="G397" s="2" t="s">
        <v>537</v>
      </c>
      <c r="H397" s="2">
        <v>2652</v>
      </c>
    </row>
    <row r="398" spans="3:8" ht="12.75">
      <c r="C398" s="154"/>
      <c r="D398" s="2" t="s">
        <v>375</v>
      </c>
      <c r="E398" s="2" t="s">
        <v>529</v>
      </c>
      <c r="F398" s="2" t="s">
        <v>538</v>
      </c>
      <c r="G398" s="2" t="s">
        <v>539</v>
      </c>
      <c r="H398" s="2">
        <v>2636</v>
      </c>
    </row>
    <row r="399" spans="3:8" ht="12.75">
      <c r="C399" s="154"/>
      <c r="D399" s="2" t="s">
        <v>364</v>
      </c>
      <c r="E399" s="2" t="s">
        <v>540</v>
      </c>
      <c r="F399" s="2" t="s">
        <v>541</v>
      </c>
      <c r="G399" s="2" t="s">
        <v>542</v>
      </c>
      <c r="H399" s="2">
        <v>2557</v>
      </c>
    </row>
    <row r="400" spans="3:8" ht="12.75">
      <c r="C400" s="154"/>
      <c r="D400" s="2" t="s">
        <v>418</v>
      </c>
      <c r="E400" s="2" t="s">
        <v>535</v>
      </c>
      <c r="F400" s="2" t="s">
        <v>536</v>
      </c>
      <c r="G400" s="2" t="s">
        <v>543</v>
      </c>
      <c r="H400" s="2">
        <v>2528</v>
      </c>
    </row>
    <row r="401" spans="3:8" ht="12.75">
      <c r="C401" s="154"/>
      <c r="D401" s="2" t="s">
        <v>353</v>
      </c>
      <c r="E401" s="2" t="s">
        <v>544</v>
      </c>
      <c r="F401" s="2" t="s">
        <v>545</v>
      </c>
      <c r="G401" s="2" t="s">
        <v>546</v>
      </c>
      <c r="H401" s="2">
        <v>2525</v>
      </c>
    </row>
    <row r="402" spans="3:8" ht="12.75">
      <c r="C402" s="154"/>
      <c r="D402" s="2" t="s">
        <v>353</v>
      </c>
      <c r="E402" s="2" t="s">
        <v>547</v>
      </c>
      <c r="F402" s="2" t="s">
        <v>548</v>
      </c>
      <c r="G402" s="2" t="s">
        <v>549</v>
      </c>
      <c r="H402" s="2">
        <v>2499</v>
      </c>
    </row>
    <row r="403" spans="3:8" ht="12.75">
      <c r="C403" s="154"/>
      <c r="D403" s="2" t="s">
        <v>407</v>
      </c>
      <c r="E403" s="2" t="s">
        <v>550</v>
      </c>
      <c r="F403" s="2" t="s">
        <v>551</v>
      </c>
      <c r="G403" s="2" t="s">
        <v>552</v>
      </c>
      <c r="H403" s="2">
        <v>2310</v>
      </c>
    </row>
    <row r="404" spans="3:8" ht="12.75">
      <c r="C404" s="154"/>
      <c r="D404" s="2" t="s">
        <v>364</v>
      </c>
      <c r="E404" s="2" t="s">
        <v>532</v>
      </c>
      <c r="F404" s="2" t="s">
        <v>553</v>
      </c>
      <c r="G404" s="2" t="s">
        <v>554</v>
      </c>
      <c r="H404" s="2">
        <v>2253</v>
      </c>
    </row>
    <row r="405" spans="3:8" ht="12.75">
      <c r="C405" s="154"/>
      <c r="D405" s="2" t="s">
        <v>407</v>
      </c>
      <c r="E405" s="2" t="s">
        <v>555</v>
      </c>
      <c r="F405" s="2" t="s">
        <v>556</v>
      </c>
      <c r="G405" s="2" t="s">
        <v>557</v>
      </c>
      <c r="H405" s="2">
        <v>2239</v>
      </c>
    </row>
    <row r="406" spans="3:8" ht="12.75">
      <c r="C406" s="154"/>
      <c r="D406" s="2" t="s">
        <v>347</v>
      </c>
      <c r="E406" s="2" t="s">
        <v>558</v>
      </c>
      <c r="F406" s="2" t="s">
        <v>559</v>
      </c>
      <c r="G406" s="2" t="s">
        <v>560</v>
      </c>
      <c r="H406" s="2">
        <v>2205</v>
      </c>
    </row>
    <row r="407" spans="3:8" ht="12.75">
      <c r="C407" s="154"/>
      <c r="D407" s="2" t="s">
        <v>364</v>
      </c>
      <c r="E407" s="2" t="s">
        <v>532</v>
      </c>
      <c r="F407" s="2" t="s">
        <v>561</v>
      </c>
      <c r="G407" s="2" t="s">
        <v>562</v>
      </c>
      <c r="H407" s="2">
        <v>2205</v>
      </c>
    </row>
    <row r="408" spans="3:8" ht="12.75">
      <c r="C408" s="154"/>
      <c r="D408" s="2" t="s">
        <v>336</v>
      </c>
      <c r="E408" s="2" t="s">
        <v>563</v>
      </c>
      <c r="F408" s="2" t="s">
        <v>564</v>
      </c>
      <c r="G408" s="2" t="s">
        <v>565</v>
      </c>
      <c r="H408" s="2">
        <v>2198</v>
      </c>
    </row>
    <row r="409" spans="3:8" ht="12.75">
      <c r="C409" s="154"/>
      <c r="D409" s="2" t="s">
        <v>403</v>
      </c>
      <c r="E409" s="2" t="s">
        <v>566</v>
      </c>
      <c r="F409" s="2" t="s">
        <v>567</v>
      </c>
      <c r="G409" s="2" t="s">
        <v>568</v>
      </c>
      <c r="H409" s="2">
        <v>2198</v>
      </c>
    </row>
    <row r="410" spans="3:8" ht="12.75">
      <c r="C410" s="154"/>
      <c r="D410" s="2" t="s">
        <v>407</v>
      </c>
      <c r="E410" s="2" t="s">
        <v>550</v>
      </c>
      <c r="F410" s="2" t="s">
        <v>569</v>
      </c>
      <c r="G410" s="2" t="s">
        <v>570</v>
      </c>
      <c r="H410" s="2">
        <v>2160</v>
      </c>
    </row>
    <row r="411" spans="3:8" ht="12.75">
      <c r="C411" s="154"/>
      <c r="D411" s="2" t="s">
        <v>369</v>
      </c>
      <c r="E411" s="2" t="s">
        <v>571</v>
      </c>
      <c r="F411" s="2" t="s">
        <v>572</v>
      </c>
      <c r="G411" s="2" t="s">
        <v>573</v>
      </c>
      <c r="H411" s="2">
        <v>2155</v>
      </c>
    </row>
    <row r="412" spans="3:8" ht="12.75">
      <c r="C412" s="154"/>
      <c r="D412" s="2" t="s">
        <v>398</v>
      </c>
      <c r="E412" s="2" t="s">
        <v>574</v>
      </c>
      <c r="F412" s="2" t="s">
        <v>575</v>
      </c>
      <c r="G412" s="2" t="s">
        <v>576</v>
      </c>
      <c r="H412" s="2">
        <v>2118</v>
      </c>
    </row>
    <row r="413" spans="3:8" ht="12.75">
      <c r="C413" s="154"/>
      <c r="D413" s="2" t="s">
        <v>412</v>
      </c>
      <c r="E413" s="2" t="s">
        <v>577</v>
      </c>
      <c r="F413" s="2" t="s">
        <v>578</v>
      </c>
      <c r="G413" s="2" t="s">
        <v>579</v>
      </c>
      <c r="H413" s="2">
        <v>1939</v>
      </c>
    </row>
    <row r="414" spans="3:8" ht="12.75">
      <c r="C414" s="154"/>
      <c r="D414" s="2" t="s">
        <v>364</v>
      </c>
      <c r="E414" s="2" t="s">
        <v>532</v>
      </c>
      <c r="F414" s="2" t="s">
        <v>580</v>
      </c>
      <c r="G414" s="2" t="s">
        <v>581</v>
      </c>
      <c r="H414" s="2">
        <v>1922</v>
      </c>
    </row>
    <row r="415" spans="3:8" ht="12.75">
      <c r="C415" s="154"/>
      <c r="D415" s="2" t="s">
        <v>403</v>
      </c>
      <c r="E415" s="2" t="s">
        <v>582</v>
      </c>
      <c r="F415" s="2" t="s">
        <v>583</v>
      </c>
      <c r="G415" s="2" t="s">
        <v>584</v>
      </c>
      <c r="H415" s="2">
        <v>1920</v>
      </c>
    </row>
    <row r="416" spans="3:8" ht="12.75">
      <c r="C416" s="154"/>
      <c r="D416" s="2" t="s">
        <v>392</v>
      </c>
      <c r="E416" s="2" t="s">
        <v>585</v>
      </c>
      <c r="F416" s="2" t="s">
        <v>586</v>
      </c>
      <c r="G416" s="2" t="s">
        <v>587</v>
      </c>
      <c r="H416" s="2">
        <v>1913</v>
      </c>
    </row>
    <row r="417" spans="3:8" ht="12.75">
      <c r="C417" s="154"/>
      <c r="D417" s="2" t="s">
        <v>407</v>
      </c>
      <c r="E417" s="2" t="s">
        <v>588</v>
      </c>
      <c r="F417" s="2" t="s">
        <v>530</v>
      </c>
      <c r="G417" s="2" t="s">
        <v>589</v>
      </c>
      <c r="H417" s="2">
        <v>1897</v>
      </c>
    </row>
    <row r="418" spans="3:8" ht="12.75">
      <c r="C418" s="154"/>
      <c r="D418" s="2" t="s">
        <v>381</v>
      </c>
      <c r="E418" s="2" t="s">
        <v>523</v>
      </c>
      <c r="F418" s="2" t="s">
        <v>590</v>
      </c>
      <c r="G418" s="2" t="s">
        <v>591</v>
      </c>
      <c r="H418" s="2">
        <v>1849</v>
      </c>
    </row>
    <row r="419" spans="3:8" ht="12.75">
      <c r="C419" s="154"/>
      <c r="D419" s="2" t="s">
        <v>341</v>
      </c>
      <c r="E419" s="2" t="s">
        <v>592</v>
      </c>
      <c r="F419" s="2" t="s">
        <v>593</v>
      </c>
      <c r="G419" s="2" t="s">
        <v>594</v>
      </c>
      <c r="H419" s="2">
        <v>1822</v>
      </c>
    </row>
    <row r="420" spans="3:8" ht="12.75">
      <c r="C420" s="154"/>
      <c r="D420" s="2" t="s">
        <v>353</v>
      </c>
      <c r="E420" s="2" t="s">
        <v>358</v>
      </c>
      <c r="F420" s="2" t="s">
        <v>595</v>
      </c>
      <c r="G420" s="2" t="s">
        <v>596</v>
      </c>
      <c r="H420" s="2">
        <v>1819</v>
      </c>
    </row>
    <row r="421" spans="3:8" ht="12.75">
      <c r="C421" s="154"/>
      <c r="D421" s="2" t="s">
        <v>336</v>
      </c>
      <c r="E421" s="2" t="s">
        <v>563</v>
      </c>
      <c r="F421" s="2" t="s">
        <v>597</v>
      </c>
      <c r="G421" s="2" t="s">
        <v>598</v>
      </c>
      <c r="H421" s="2">
        <v>1794</v>
      </c>
    </row>
    <row r="422" spans="3:8" ht="12.75">
      <c r="C422" s="154"/>
      <c r="D422" s="2" t="s">
        <v>336</v>
      </c>
      <c r="E422" s="2" t="s">
        <v>563</v>
      </c>
      <c r="F422" s="2" t="s">
        <v>599</v>
      </c>
      <c r="G422" s="2" t="s">
        <v>600</v>
      </c>
      <c r="H422" s="2">
        <v>1786</v>
      </c>
    </row>
    <row r="423" spans="3:8" ht="12.75">
      <c r="C423" s="154"/>
      <c r="D423" s="2" t="s">
        <v>364</v>
      </c>
      <c r="E423" s="2" t="s">
        <v>532</v>
      </c>
      <c r="F423" s="2" t="s">
        <v>561</v>
      </c>
      <c r="G423" s="2" t="s">
        <v>601</v>
      </c>
      <c r="H423" s="2">
        <v>1780</v>
      </c>
    </row>
    <row r="424" spans="3:8" ht="12.75">
      <c r="C424" s="154"/>
      <c r="D424" s="2" t="s">
        <v>412</v>
      </c>
      <c r="E424" s="2" t="s">
        <v>577</v>
      </c>
      <c r="F424" s="2" t="s">
        <v>602</v>
      </c>
      <c r="G424" s="2" t="s">
        <v>603</v>
      </c>
      <c r="H424" s="2">
        <v>1777</v>
      </c>
    </row>
    <row r="425" spans="3:8" ht="12.75">
      <c r="C425" s="154"/>
      <c r="D425" s="2" t="s">
        <v>403</v>
      </c>
      <c r="E425" s="2" t="s">
        <v>604</v>
      </c>
      <c r="F425" s="2" t="s">
        <v>605</v>
      </c>
      <c r="G425" s="2" t="s">
        <v>606</v>
      </c>
      <c r="H425" s="2">
        <v>1763</v>
      </c>
    </row>
    <row r="426" spans="3:8" ht="12.75">
      <c r="C426" s="154"/>
      <c r="D426" s="2" t="s">
        <v>418</v>
      </c>
      <c r="E426" s="2" t="s">
        <v>535</v>
      </c>
      <c r="F426" s="2" t="s">
        <v>607</v>
      </c>
      <c r="G426" s="2" t="s">
        <v>608</v>
      </c>
      <c r="H426" s="2">
        <v>1750</v>
      </c>
    </row>
    <row r="427" spans="3:8" ht="12.75">
      <c r="C427" s="154"/>
      <c r="D427" s="2" t="s">
        <v>412</v>
      </c>
      <c r="E427" s="2" t="s">
        <v>609</v>
      </c>
      <c r="F427" s="2" t="s">
        <v>610</v>
      </c>
      <c r="G427" s="2" t="s">
        <v>611</v>
      </c>
      <c r="H427" s="2">
        <v>1733</v>
      </c>
    </row>
    <row r="428" spans="3:8" ht="12.75">
      <c r="C428" s="154"/>
      <c r="D428" s="2" t="s">
        <v>353</v>
      </c>
      <c r="E428" s="2" t="s">
        <v>612</v>
      </c>
      <c r="F428" s="2" t="s">
        <v>613</v>
      </c>
      <c r="G428" s="2" t="s">
        <v>614</v>
      </c>
      <c r="H428" s="2">
        <v>1728</v>
      </c>
    </row>
    <row r="429" spans="3:8" ht="12.75">
      <c r="C429" s="154"/>
      <c r="D429" s="2" t="s">
        <v>336</v>
      </c>
      <c r="E429" s="2" t="s">
        <v>615</v>
      </c>
      <c r="F429" s="2" t="s">
        <v>616</v>
      </c>
      <c r="G429" s="2" t="s">
        <v>617</v>
      </c>
      <c r="H429" s="2">
        <v>1722</v>
      </c>
    </row>
    <row r="430" spans="3:8" ht="12.75">
      <c r="C430" s="154"/>
      <c r="D430" s="2" t="s">
        <v>403</v>
      </c>
      <c r="E430" s="2" t="s">
        <v>566</v>
      </c>
      <c r="F430" s="2" t="s">
        <v>618</v>
      </c>
      <c r="G430" s="2" t="s">
        <v>619</v>
      </c>
      <c r="H430" s="2">
        <v>1720</v>
      </c>
    </row>
    <row r="431" spans="3:8" ht="12.75">
      <c r="C431" s="154"/>
      <c r="D431" s="2" t="s">
        <v>341</v>
      </c>
      <c r="E431" s="2" t="s">
        <v>592</v>
      </c>
      <c r="F431" s="2" t="s">
        <v>620</v>
      </c>
      <c r="G431" s="2" t="s">
        <v>621</v>
      </c>
      <c r="H431" s="2">
        <v>1713</v>
      </c>
    </row>
    <row r="432" spans="3:8" ht="12.75">
      <c r="C432" s="154"/>
      <c r="D432" s="2" t="s">
        <v>392</v>
      </c>
      <c r="E432" s="2" t="s">
        <v>622</v>
      </c>
      <c r="F432" s="2" t="s">
        <v>623</v>
      </c>
      <c r="G432" s="2" t="s">
        <v>624</v>
      </c>
      <c r="H432" s="2">
        <v>1709</v>
      </c>
    </row>
    <row r="433" spans="3:8" ht="12.75">
      <c r="C433" s="154"/>
      <c r="D433" s="2" t="s">
        <v>359</v>
      </c>
      <c r="E433" s="2" t="s">
        <v>625</v>
      </c>
      <c r="F433" s="2" t="s">
        <v>626</v>
      </c>
      <c r="G433" s="2" t="s">
        <v>624</v>
      </c>
      <c r="H433" s="2">
        <v>1694</v>
      </c>
    </row>
    <row r="434" spans="3:8" ht="12.75">
      <c r="C434" s="154"/>
      <c r="D434" s="2" t="s">
        <v>412</v>
      </c>
      <c r="E434" s="2" t="s">
        <v>627</v>
      </c>
      <c r="F434" s="2" t="s">
        <v>628</v>
      </c>
      <c r="G434" s="2" t="s">
        <v>629</v>
      </c>
      <c r="H434" s="2">
        <v>1691</v>
      </c>
    </row>
    <row r="435" spans="3:8" ht="12.75">
      <c r="C435" s="154"/>
      <c r="D435" s="2" t="s">
        <v>403</v>
      </c>
      <c r="E435" s="2" t="s">
        <v>566</v>
      </c>
      <c r="F435" s="2" t="s">
        <v>630</v>
      </c>
      <c r="G435" s="2" t="s">
        <v>631</v>
      </c>
      <c r="H435" s="2">
        <v>1673</v>
      </c>
    </row>
    <row r="436" spans="3:8" ht="12.75">
      <c r="C436" s="154"/>
      <c r="D436" s="2" t="s">
        <v>386</v>
      </c>
      <c r="E436" s="2" t="s">
        <v>632</v>
      </c>
      <c r="F436" s="2" t="s">
        <v>633</v>
      </c>
      <c r="G436" s="2" t="s">
        <v>596</v>
      </c>
      <c r="H436" s="2">
        <v>1671</v>
      </c>
    </row>
    <row r="437" spans="3:8" ht="12.75">
      <c r="C437" s="154"/>
      <c r="D437" s="2" t="s">
        <v>403</v>
      </c>
      <c r="E437" s="2" t="s">
        <v>566</v>
      </c>
      <c r="F437" s="2" t="s">
        <v>634</v>
      </c>
      <c r="G437" s="2" t="s">
        <v>635</v>
      </c>
      <c r="H437" s="2">
        <v>1669</v>
      </c>
    </row>
    <row r="438" spans="3:8" ht="12.75">
      <c r="C438" s="154"/>
      <c r="D438" s="2" t="s">
        <v>353</v>
      </c>
      <c r="E438" s="2" t="s">
        <v>526</v>
      </c>
      <c r="F438" s="2" t="s">
        <v>636</v>
      </c>
      <c r="G438" s="2" t="s">
        <v>637</v>
      </c>
      <c r="H438" s="2">
        <v>1660</v>
      </c>
    </row>
    <row r="439" spans="3:8" ht="12.75">
      <c r="C439" s="154"/>
      <c r="D439" s="2" t="s">
        <v>347</v>
      </c>
      <c r="E439" s="2" t="s">
        <v>558</v>
      </c>
      <c r="F439" s="2" t="s">
        <v>638</v>
      </c>
      <c r="G439" s="2" t="s">
        <v>573</v>
      </c>
      <c r="H439" s="2">
        <v>1651</v>
      </c>
    </row>
    <row r="440" spans="3:8" ht="12.75">
      <c r="C440" s="154"/>
      <c r="D440" s="2" t="s">
        <v>347</v>
      </c>
      <c r="E440" s="2" t="s">
        <v>639</v>
      </c>
      <c r="F440" s="2" t="s">
        <v>640</v>
      </c>
      <c r="G440" s="2" t="s">
        <v>608</v>
      </c>
      <c r="H440" s="2">
        <v>1649</v>
      </c>
    </row>
    <row r="441" spans="3:8" ht="12.75">
      <c r="C441" s="154"/>
      <c r="D441" s="2" t="s">
        <v>375</v>
      </c>
      <c r="E441" s="2" t="s">
        <v>641</v>
      </c>
      <c r="F441" s="2" t="s">
        <v>642</v>
      </c>
      <c r="G441" s="2" t="s">
        <v>643</v>
      </c>
      <c r="H441" s="2">
        <v>1630</v>
      </c>
    </row>
    <row r="442" spans="3:8" ht="12.75">
      <c r="C442" s="154"/>
      <c r="D442" s="2" t="s">
        <v>353</v>
      </c>
      <c r="E442" s="2" t="s">
        <v>612</v>
      </c>
      <c r="F442" s="2" t="s">
        <v>644</v>
      </c>
      <c r="G442" s="2" t="s">
        <v>545</v>
      </c>
      <c r="H442" s="2">
        <v>1624</v>
      </c>
    </row>
    <row r="443" spans="3:8" ht="12.75">
      <c r="C443" s="154"/>
      <c r="D443" s="2" t="s">
        <v>369</v>
      </c>
      <c r="E443" s="2" t="s">
        <v>645</v>
      </c>
      <c r="F443" s="2" t="s">
        <v>646</v>
      </c>
      <c r="G443" s="2" t="s">
        <v>543</v>
      </c>
      <c r="H443" s="2">
        <v>1616</v>
      </c>
    </row>
    <row r="444" spans="3:8" ht="12.75">
      <c r="C444" s="154"/>
      <c r="D444" s="2" t="s">
        <v>403</v>
      </c>
      <c r="E444" s="2" t="s">
        <v>566</v>
      </c>
      <c r="F444" s="2" t="s">
        <v>647</v>
      </c>
      <c r="G444" s="2" t="s">
        <v>648</v>
      </c>
      <c r="H444" s="2">
        <v>1614</v>
      </c>
    </row>
    <row r="445" spans="3:8" ht="12.75">
      <c r="C445" s="154"/>
      <c r="D445" s="2" t="s">
        <v>386</v>
      </c>
      <c r="E445" s="2" t="s">
        <v>632</v>
      </c>
      <c r="F445" s="2" t="s">
        <v>649</v>
      </c>
      <c r="G445" s="2" t="s">
        <v>650</v>
      </c>
      <c r="H445" s="2">
        <v>1609</v>
      </c>
    </row>
    <row r="446" spans="3:8" ht="12.75">
      <c r="C446" s="154"/>
      <c r="D446" s="2" t="s">
        <v>353</v>
      </c>
      <c r="E446" s="2" t="s">
        <v>358</v>
      </c>
      <c r="F446" s="2" t="s">
        <v>651</v>
      </c>
      <c r="G446" s="2" t="s">
        <v>652</v>
      </c>
      <c r="H446" s="2">
        <v>1608</v>
      </c>
    </row>
    <row r="447" spans="3:8" ht="12.75">
      <c r="C447" s="154"/>
      <c r="D447" s="2" t="s">
        <v>336</v>
      </c>
      <c r="E447" s="2" t="s">
        <v>563</v>
      </c>
      <c r="F447" s="2" t="s">
        <v>653</v>
      </c>
      <c r="G447" s="2" t="s">
        <v>654</v>
      </c>
      <c r="H447" s="2">
        <v>1600</v>
      </c>
    </row>
    <row r="448" spans="3:8" ht="12.75">
      <c r="C448" s="154"/>
      <c r="D448" s="2" t="s">
        <v>353</v>
      </c>
      <c r="E448" s="2" t="s">
        <v>544</v>
      </c>
      <c r="F448" s="2" t="s">
        <v>655</v>
      </c>
      <c r="G448" s="2" t="s">
        <v>656</v>
      </c>
      <c r="H448" s="2">
        <v>1600</v>
      </c>
    </row>
    <row r="449" spans="3:8" ht="12.75">
      <c r="C449" s="154"/>
      <c r="D449" s="2" t="s">
        <v>412</v>
      </c>
      <c r="E449" s="2" t="s">
        <v>657</v>
      </c>
      <c r="F449" s="2" t="s">
        <v>658</v>
      </c>
      <c r="G449" s="2" t="s">
        <v>659</v>
      </c>
      <c r="H449" s="2">
        <v>1596</v>
      </c>
    </row>
    <row r="450" spans="3:8" ht="12.75">
      <c r="C450" s="154"/>
      <c r="D450" s="2" t="s">
        <v>386</v>
      </c>
      <c r="E450" s="2" t="s">
        <v>660</v>
      </c>
      <c r="F450" s="2" t="s">
        <v>661</v>
      </c>
      <c r="G450" s="2" t="s">
        <v>662</v>
      </c>
      <c r="H450" s="2">
        <v>1592</v>
      </c>
    </row>
    <row r="451" spans="3:8" ht="12.75">
      <c r="C451" s="154"/>
      <c r="D451" s="2" t="s">
        <v>392</v>
      </c>
      <c r="E451" s="2" t="s">
        <v>622</v>
      </c>
      <c r="F451" s="2" t="s">
        <v>626</v>
      </c>
      <c r="G451" s="2" t="s">
        <v>663</v>
      </c>
      <c r="H451" s="2">
        <v>1590</v>
      </c>
    </row>
    <row r="452" spans="3:8" ht="12.75">
      <c r="C452" s="154"/>
      <c r="D452" s="2" t="s">
        <v>353</v>
      </c>
      <c r="E452" s="2" t="s">
        <v>526</v>
      </c>
      <c r="F452" s="2" t="s">
        <v>664</v>
      </c>
      <c r="G452" s="2" t="s">
        <v>665</v>
      </c>
      <c r="H452" s="2">
        <v>1580</v>
      </c>
    </row>
    <row r="453" spans="3:8" ht="12.75">
      <c r="C453" s="154"/>
      <c r="D453" s="2" t="s">
        <v>412</v>
      </c>
      <c r="E453" s="2" t="s">
        <v>627</v>
      </c>
      <c r="F453" s="2" t="s">
        <v>666</v>
      </c>
      <c r="G453" s="2" t="s">
        <v>667</v>
      </c>
      <c r="H453" s="2">
        <v>1579</v>
      </c>
    </row>
    <row r="454" spans="3:8" ht="12.75">
      <c r="C454" s="154"/>
      <c r="D454" s="2" t="s">
        <v>418</v>
      </c>
      <c r="E454" s="2" t="s">
        <v>668</v>
      </c>
      <c r="F454" s="2" t="s">
        <v>551</v>
      </c>
      <c r="G454" s="2" t="s">
        <v>528</v>
      </c>
      <c r="H454" s="2">
        <v>1577</v>
      </c>
    </row>
    <row r="455" spans="3:8" ht="12.75">
      <c r="C455" s="154"/>
      <c r="D455" s="2" t="s">
        <v>347</v>
      </c>
      <c r="E455" s="2" t="s">
        <v>639</v>
      </c>
      <c r="F455" s="2" t="s">
        <v>669</v>
      </c>
      <c r="G455" s="2" t="s">
        <v>670</v>
      </c>
      <c r="H455" s="2">
        <v>1575</v>
      </c>
    </row>
    <row r="456" spans="3:8" ht="12.75">
      <c r="C456" s="154"/>
      <c r="D456" s="2" t="s">
        <v>412</v>
      </c>
      <c r="E456" s="2" t="s">
        <v>609</v>
      </c>
      <c r="F456" s="2" t="s">
        <v>671</v>
      </c>
      <c r="G456" s="2" t="s">
        <v>672</v>
      </c>
      <c r="H456" s="2">
        <v>1573</v>
      </c>
    </row>
    <row r="457" spans="3:8" ht="12.75">
      <c r="C457" s="154"/>
      <c r="D457" s="2" t="s">
        <v>407</v>
      </c>
      <c r="E457" s="2" t="s">
        <v>550</v>
      </c>
      <c r="F457" s="2" t="s">
        <v>626</v>
      </c>
      <c r="G457" s="2" t="s">
        <v>673</v>
      </c>
      <c r="H457" s="2">
        <v>1570</v>
      </c>
    </row>
    <row r="458" spans="3:8" ht="12.75">
      <c r="C458" s="154"/>
      <c r="D458" s="2" t="s">
        <v>386</v>
      </c>
      <c r="E458" s="2" t="s">
        <v>660</v>
      </c>
      <c r="F458" s="2" t="s">
        <v>674</v>
      </c>
      <c r="G458" s="2" t="s">
        <v>675</v>
      </c>
      <c r="H458" s="2">
        <v>1557</v>
      </c>
    </row>
    <row r="459" spans="3:8" ht="12.75">
      <c r="C459" s="154"/>
      <c r="D459" s="2" t="s">
        <v>403</v>
      </c>
      <c r="E459" s="2" t="s">
        <v>604</v>
      </c>
      <c r="F459" s="2" t="s">
        <v>661</v>
      </c>
      <c r="G459" s="2" t="s">
        <v>676</v>
      </c>
      <c r="H459" s="2">
        <v>1556</v>
      </c>
    </row>
    <row r="460" spans="3:8" ht="12.75">
      <c r="C460" s="154"/>
      <c r="D460" s="2" t="s">
        <v>412</v>
      </c>
      <c r="E460" s="2" t="s">
        <v>677</v>
      </c>
      <c r="F460" s="2" t="s">
        <v>678</v>
      </c>
      <c r="G460" s="2" t="s">
        <v>679</v>
      </c>
      <c r="H460" s="2">
        <v>1551</v>
      </c>
    </row>
    <row r="461" spans="3:8" ht="12.75">
      <c r="C461" s="154"/>
      <c r="D461" s="2" t="s">
        <v>336</v>
      </c>
      <c r="E461" s="2" t="s">
        <v>563</v>
      </c>
      <c r="F461" s="2" t="s">
        <v>680</v>
      </c>
      <c r="G461" s="2" t="s">
        <v>681</v>
      </c>
      <c r="H461" s="2">
        <v>1544</v>
      </c>
    </row>
    <row r="462" spans="3:8" ht="12.75">
      <c r="C462" s="154"/>
      <c r="D462" s="2" t="s">
        <v>375</v>
      </c>
      <c r="E462" s="2" t="s">
        <v>682</v>
      </c>
      <c r="F462" s="2" t="s">
        <v>683</v>
      </c>
      <c r="G462" s="2" t="s">
        <v>684</v>
      </c>
      <c r="H462" s="2">
        <v>1542</v>
      </c>
    </row>
    <row r="463" spans="3:8" ht="12.75">
      <c r="C463" s="154"/>
      <c r="D463" s="2" t="s">
        <v>412</v>
      </c>
      <c r="E463" s="2" t="s">
        <v>657</v>
      </c>
      <c r="F463" s="2" t="s">
        <v>685</v>
      </c>
      <c r="G463" s="2" t="s">
        <v>686</v>
      </c>
      <c r="H463" s="2">
        <v>1539</v>
      </c>
    </row>
    <row r="464" spans="3:8" ht="12.75">
      <c r="C464" s="154"/>
      <c r="D464" s="2" t="s">
        <v>418</v>
      </c>
      <c r="E464" s="2" t="s">
        <v>535</v>
      </c>
      <c r="F464" s="2" t="s">
        <v>687</v>
      </c>
      <c r="G464" s="2" t="s">
        <v>688</v>
      </c>
      <c r="H464" s="2">
        <v>1535</v>
      </c>
    </row>
    <row r="465" spans="3:8" ht="12.75">
      <c r="C465" s="154"/>
      <c r="D465" s="2" t="s">
        <v>341</v>
      </c>
      <c r="E465" s="2" t="s">
        <v>668</v>
      </c>
      <c r="F465" s="2" t="s">
        <v>689</v>
      </c>
      <c r="G465" s="2" t="s">
        <v>690</v>
      </c>
      <c r="H465" s="2">
        <v>1529</v>
      </c>
    </row>
    <row r="466" spans="3:8" ht="12.75">
      <c r="C466" s="154"/>
      <c r="D466" s="2" t="s">
        <v>369</v>
      </c>
      <c r="E466" s="2" t="s">
        <v>571</v>
      </c>
      <c r="F466" s="2" t="s">
        <v>691</v>
      </c>
      <c r="G466" s="2" t="s">
        <v>692</v>
      </c>
      <c r="H466" s="2">
        <v>1523</v>
      </c>
    </row>
    <row r="467" spans="3:8" ht="12.75">
      <c r="C467" s="154"/>
      <c r="D467" s="2" t="s">
        <v>403</v>
      </c>
      <c r="E467" s="2" t="s">
        <v>582</v>
      </c>
      <c r="F467" s="2" t="s">
        <v>631</v>
      </c>
      <c r="G467" s="2" t="s">
        <v>693</v>
      </c>
      <c r="H467" s="2">
        <v>1498</v>
      </c>
    </row>
    <row r="468" spans="3:8" ht="12.75">
      <c r="C468" s="154"/>
      <c r="D468" s="2" t="s">
        <v>386</v>
      </c>
      <c r="E468" s="2" t="s">
        <v>660</v>
      </c>
      <c r="F468" s="2" t="s">
        <v>694</v>
      </c>
      <c r="G468" s="2" t="s">
        <v>695</v>
      </c>
      <c r="H468" s="2">
        <v>1494</v>
      </c>
    </row>
    <row r="469" spans="3:8" ht="12.75">
      <c r="C469" s="154"/>
      <c r="D469" s="2" t="s">
        <v>418</v>
      </c>
      <c r="E469" s="2" t="s">
        <v>535</v>
      </c>
      <c r="F469" s="2" t="s">
        <v>696</v>
      </c>
      <c r="G469" s="2" t="s">
        <v>697</v>
      </c>
      <c r="H469" s="2">
        <v>1492</v>
      </c>
    </row>
    <row r="470" spans="3:8" ht="12.75">
      <c r="C470" s="154"/>
      <c r="D470" s="2" t="s">
        <v>392</v>
      </c>
      <c r="E470" s="2" t="s">
        <v>698</v>
      </c>
      <c r="F470" s="2" t="s">
        <v>525</v>
      </c>
      <c r="G470" s="2" t="s">
        <v>699</v>
      </c>
      <c r="H470" s="2">
        <v>1491</v>
      </c>
    </row>
    <row r="471" spans="3:8" ht="12.75">
      <c r="C471" s="154"/>
      <c r="D471" s="2" t="s">
        <v>392</v>
      </c>
      <c r="E471" s="2" t="s">
        <v>585</v>
      </c>
      <c r="F471" s="2" t="s">
        <v>700</v>
      </c>
      <c r="G471" s="2" t="s">
        <v>533</v>
      </c>
      <c r="H471" s="2">
        <v>1490</v>
      </c>
    </row>
    <row r="472" spans="3:8" ht="12.75">
      <c r="C472" s="154"/>
      <c r="D472" s="2" t="s">
        <v>407</v>
      </c>
      <c r="E472" s="2" t="s">
        <v>550</v>
      </c>
      <c r="F472" s="2" t="s">
        <v>628</v>
      </c>
      <c r="G472" s="2" t="s">
        <v>570</v>
      </c>
      <c r="H472" s="2">
        <v>1487</v>
      </c>
    </row>
    <row r="473" spans="3:8" ht="12.75">
      <c r="C473" s="154"/>
      <c r="D473" s="2" t="s">
        <v>359</v>
      </c>
      <c r="E473" s="2" t="s">
        <v>701</v>
      </c>
      <c r="F473" s="2" t="s">
        <v>702</v>
      </c>
      <c r="G473" s="2" t="s">
        <v>703</v>
      </c>
      <c r="H473" s="2">
        <v>1483</v>
      </c>
    </row>
    <row r="474" spans="3:8" ht="12.75">
      <c r="C474" s="154"/>
      <c r="D474" s="2" t="s">
        <v>386</v>
      </c>
      <c r="E474" s="2" t="s">
        <v>660</v>
      </c>
      <c r="F474" s="2" t="s">
        <v>704</v>
      </c>
      <c r="G474" s="2" t="s">
        <v>705</v>
      </c>
      <c r="H474" s="2">
        <v>1483</v>
      </c>
    </row>
    <row r="475" spans="3:8" ht="12.75">
      <c r="C475" s="154"/>
      <c r="D475" s="2" t="s">
        <v>364</v>
      </c>
      <c r="E475" s="2" t="s">
        <v>532</v>
      </c>
      <c r="F475" s="2" t="s">
        <v>706</v>
      </c>
      <c r="G475" s="2" t="s">
        <v>707</v>
      </c>
      <c r="H475" s="2">
        <v>1482</v>
      </c>
    </row>
    <row r="476" spans="3:8" ht="12.75">
      <c r="C476" s="154"/>
      <c r="D476" s="2" t="s">
        <v>403</v>
      </c>
      <c r="E476" s="2" t="s">
        <v>708</v>
      </c>
      <c r="F476" s="2" t="s">
        <v>709</v>
      </c>
      <c r="G476" s="2" t="s">
        <v>710</v>
      </c>
      <c r="H476" s="2">
        <v>1481</v>
      </c>
    </row>
    <row r="477" spans="3:8" ht="12.75">
      <c r="C477" s="154"/>
      <c r="D477" s="2" t="s">
        <v>347</v>
      </c>
      <c r="E477" s="2" t="s">
        <v>711</v>
      </c>
      <c r="F477" s="2" t="s">
        <v>712</v>
      </c>
      <c r="G477" s="2" t="s">
        <v>713</v>
      </c>
      <c r="H477" s="2">
        <v>1475</v>
      </c>
    </row>
    <row r="478" spans="3:8" ht="12.75">
      <c r="C478" s="154"/>
      <c r="D478" s="2" t="s">
        <v>364</v>
      </c>
      <c r="E478" s="2" t="s">
        <v>532</v>
      </c>
      <c r="F478" s="2" t="s">
        <v>714</v>
      </c>
      <c r="G478" s="2" t="s">
        <v>715</v>
      </c>
      <c r="H478" s="2">
        <v>1475</v>
      </c>
    </row>
    <row r="479" spans="3:8" ht="12.75">
      <c r="C479" s="154"/>
      <c r="D479" s="2" t="s">
        <v>364</v>
      </c>
      <c r="E479" s="2" t="s">
        <v>540</v>
      </c>
      <c r="F479" s="2" t="s">
        <v>716</v>
      </c>
      <c r="G479" s="2" t="s">
        <v>569</v>
      </c>
      <c r="H479" s="2">
        <v>1470</v>
      </c>
    </row>
    <row r="480" spans="3:8" ht="12.75">
      <c r="C480" s="154"/>
      <c r="D480" s="2" t="s">
        <v>375</v>
      </c>
      <c r="E480" s="2" t="s">
        <v>717</v>
      </c>
      <c r="F480" s="2" t="s">
        <v>718</v>
      </c>
      <c r="G480" s="2" t="s">
        <v>719</v>
      </c>
      <c r="H480" s="2">
        <v>1465</v>
      </c>
    </row>
    <row r="481" spans="3:8" ht="12.75">
      <c r="C481" s="154"/>
      <c r="D481" s="2" t="s">
        <v>353</v>
      </c>
      <c r="E481" s="2" t="s">
        <v>612</v>
      </c>
      <c r="F481" s="2" t="s">
        <v>720</v>
      </c>
      <c r="G481" s="2" t="s">
        <v>643</v>
      </c>
      <c r="H481" s="2">
        <v>1464</v>
      </c>
    </row>
    <row r="482" spans="3:8" ht="12.75">
      <c r="C482" s="154"/>
      <c r="D482" s="2" t="s">
        <v>323</v>
      </c>
      <c r="E482" s="2" t="s">
        <v>721</v>
      </c>
      <c r="F482" s="2" t="s">
        <v>722</v>
      </c>
      <c r="G482" s="2" t="s">
        <v>723</v>
      </c>
      <c r="H482" s="2">
        <v>1460</v>
      </c>
    </row>
    <row r="483" spans="3:8" ht="12.75">
      <c r="C483" s="154"/>
      <c r="D483" s="2" t="s">
        <v>386</v>
      </c>
      <c r="E483" s="2" t="s">
        <v>632</v>
      </c>
      <c r="F483" s="2" t="s">
        <v>560</v>
      </c>
      <c r="G483" s="2" t="s">
        <v>724</v>
      </c>
      <c r="H483" s="2">
        <v>1460</v>
      </c>
    </row>
    <row r="484" spans="3:8" ht="12.75">
      <c r="C484" s="154"/>
      <c r="D484" s="2" t="s">
        <v>341</v>
      </c>
      <c r="E484" s="2" t="s">
        <v>592</v>
      </c>
      <c r="F484" s="2" t="s">
        <v>725</v>
      </c>
      <c r="G484" s="2" t="s">
        <v>726</v>
      </c>
      <c r="H484" s="2">
        <v>1453</v>
      </c>
    </row>
    <row r="485" spans="3:8" ht="12.75">
      <c r="C485" s="154"/>
      <c r="D485" s="2" t="s">
        <v>418</v>
      </c>
      <c r="E485" s="2" t="s">
        <v>727</v>
      </c>
      <c r="F485" s="2" t="s">
        <v>728</v>
      </c>
      <c r="G485" s="2" t="s">
        <v>587</v>
      </c>
      <c r="H485" s="2">
        <v>1450</v>
      </c>
    </row>
    <row r="486" spans="3:8" ht="12.75">
      <c r="C486" s="154"/>
      <c r="D486" s="2" t="s">
        <v>412</v>
      </c>
      <c r="E486" s="2" t="s">
        <v>577</v>
      </c>
      <c r="F486" s="2" t="s">
        <v>729</v>
      </c>
      <c r="G486" s="2" t="s">
        <v>730</v>
      </c>
      <c r="H486" s="2">
        <v>1448</v>
      </c>
    </row>
    <row r="487" spans="3:8" ht="12.75">
      <c r="C487" s="154"/>
      <c r="D487" s="2" t="s">
        <v>418</v>
      </c>
      <c r="E487" s="2" t="s">
        <v>731</v>
      </c>
      <c r="F487" s="2" t="s">
        <v>732</v>
      </c>
      <c r="G487" s="2" t="s">
        <v>733</v>
      </c>
      <c r="H487" s="2">
        <v>1446</v>
      </c>
    </row>
    <row r="488" spans="3:8" ht="12.75">
      <c r="C488" s="154"/>
      <c r="D488" s="2" t="s">
        <v>375</v>
      </c>
      <c r="E488" s="2" t="s">
        <v>717</v>
      </c>
      <c r="F488" s="2" t="s">
        <v>734</v>
      </c>
      <c r="G488" s="2" t="s">
        <v>617</v>
      </c>
      <c r="H488" s="2">
        <v>1437</v>
      </c>
    </row>
    <row r="489" spans="3:8" ht="12.75">
      <c r="C489" s="154"/>
      <c r="D489" s="2" t="s">
        <v>386</v>
      </c>
      <c r="E489" s="2" t="s">
        <v>660</v>
      </c>
      <c r="F489" s="2" t="s">
        <v>735</v>
      </c>
      <c r="G489" s="2" t="s">
        <v>736</v>
      </c>
      <c r="H489" s="2">
        <v>1432</v>
      </c>
    </row>
    <row r="490" spans="3:8" ht="12.75">
      <c r="C490" s="154"/>
      <c r="D490" s="2" t="s">
        <v>403</v>
      </c>
      <c r="E490" s="2" t="s">
        <v>582</v>
      </c>
      <c r="F490" s="2" t="s">
        <v>737</v>
      </c>
      <c r="G490" s="2" t="s">
        <v>738</v>
      </c>
      <c r="H490" s="2">
        <v>1432</v>
      </c>
    </row>
    <row r="491" spans="3:8" ht="12.75">
      <c r="C491" s="154"/>
      <c r="D491" s="2" t="s">
        <v>336</v>
      </c>
      <c r="E491" s="2" t="s">
        <v>563</v>
      </c>
      <c r="F491" s="2" t="s">
        <v>739</v>
      </c>
      <c r="G491" s="2" t="s">
        <v>730</v>
      </c>
      <c r="H491" s="2">
        <v>1431</v>
      </c>
    </row>
    <row r="492" spans="3:8" ht="12.75">
      <c r="C492" s="154"/>
      <c r="D492" s="2" t="s">
        <v>323</v>
      </c>
      <c r="E492" s="2" t="s">
        <v>740</v>
      </c>
      <c r="F492" s="2" t="s">
        <v>741</v>
      </c>
      <c r="G492" s="2" t="s">
        <v>742</v>
      </c>
      <c r="H492" s="2">
        <v>1425</v>
      </c>
    </row>
    <row r="493" spans="3:8" ht="12.75">
      <c r="C493" s="154"/>
      <c r="D493" s="2" t="s">
        <v>407</v>
      </c>
      <c r="E493" s="2" t="s">
        <v>550</v>
      </c>
      <c r="F493" s="2" t="s">
        <v>743</v>
      </c>
      <c r="G493" s="2" t="s">
        <v>744</v>
      </c>
      <c r="H493" s="2">
        <v>1424</v>
      </c>
    </row>
    <row r="494" spans="3:8" ht="12.75">
      <c r="C494" s="154"/>
      <c r="D494" s="2" t="s">
        <v>364</v>
      </c>
      <c r="E494" s="2" t="s">
        <v>540</v>
      </c>
      <c r="F494" s="2" t="s">
        <v>745</v>
      </c>
      <c r="G494" s="2" t="s">
        <v>746</v>
      </c>
      <c r="H494" s="2">
        <v>1423</v>
      </c>
    </row>
    <row r="495" spans="3:8" ht="12.75">
      <c r="C495" s="154"/>
      <c r="D495" s="2" t="s">
        <v>369</v>
      </c>
      <c r="E495" s="2" t="s">
        <v>571</v>
      </c>
      <c r="F495" s="2" t="s">
        <v>572</v>
      </c>
      <c r="G495" s="2" t="s">
        <v>747</v>
      </c>
      <c r="H495" s="2">
        <v>1421</v>
      </c>
    </row>
    <row r="496" spans="3:8" ht="12.75">
      <c r="C496" s="154"/>
      <c r="D496" s="2" t="s">
        <v>353</v>
      </c>
      <c r="E496" s="2" t="s">
        <v>544</v>
      </c>
      <c r="F496" s="2" t="s">
        <v>678</v>
      </c>
      <c r="G496" s="2" t="s">
        <v>748</v>
      </c>
      <c r="H496" s="2">
        <v>1419</v>
      </c>
    </row>
    <row r="497" spans="3:8" ht="12.75">
      <c r="C497" s="154"/>
      <c r="D497" s="2" t="s">
        <v>353</v>
      </c>
      <c r="E497" s="2" t="s">
        <v>612</v>
      </c>
      <c r="F497" s="2" t="s">
        <v>749</v>
      </c>
      <c r="G497" s="2" t="s">
        <v>654</v>
      </c>
      <c r="H497" s="2">
        <v>1417</v>
      </c>
    </row>
    <row r="498" spans="3:8" ht="12.75">
      <c r="C498" s="154"/>
      <c r="D498" s="2" t="s">
        <v>364</v>
      </c>
      <c r="E498" s="2" t="s">
        <v>532</v>
      </c>
      <c r="F498" s="2" t="s">
        <v>750</v>
      </c>
      <c r="G498" s="2" t="s">
        <v>751</v>
      </c>
      <c r="H498" s="2">
        <v>1403</v>
      </c>
    </row>
    <row r="499" spans="3:8" ht="12.75">
      <c r="C499" s="154"/>
      <c r="D499" s="2" t="s">
        <v>418</v>
      </c>
      <c r="E499" s="2" t="s">
        <v>731</v>
      </c>
      <c r="F499" s="2" t="s">
        <v>752</v>
      </c>
      <c r="G499" s="2" t="s">
        <v>753</v>
      </c>
      <c r="H499" s="2">
        <v>1403</v>
      </c>
    </row>
    <row r="500" spans="3:8" ht="12.75">
      <c r="C500" s="154"/>
      <c r="D500" s="2" t="s">
        <v>336</v>
      </c>
      <c r="E500" s="2" t="s">
        <v>563</v>
      </c>
      <c r="F500" s="2" t="s">
        <v>754</v>
      </c>
      <c r="G500" s="2" t="s">
        <v>755</v>
      </c>
      <c r="H500" s="2">
        <v>1401</v>
      </c>
    </row>
    <row r="501" spans="3:8" ht="12.75">
      <c r="C501" s="154"/>
      <c r="D501" s="2" t="s">
        <v>418</v>
      </c>
      <c r="E501" s="2" t="s">
        <v>727</v>
      </c>
      <c r="F501" s="2" t="s">
        <v>756</v>
      </c>
      <c r="G501" s="2" t="s">
        <v>757</v>
      </c>
      <c r="H501" s="2">
        <v>1401</v>
      </c>
    </row>
    <row r="502" spans="3:8" ht="12.75">
      <c r="C502" s="154"/>
      <c r="D502" s="2" t="s">
        <v>386</v>
      </c>
      <c r="E502" s="2" t="s">
        <v>758</v>
      </c>
      <c r="F502" s="2" t="s">
        <v>759</v>
      </c>
      <c r="G502" s="2" t="s">
        <v>760</v>
      </c>
      <c r="H502" s="2">
        <v>1400</v>
      </c>
    </row>
    <row r="503" spans="3:8" ht="12.75">
      <c r="C503" s="154"/>
      <c r="D503" s="2" t="s">
        <v>403</v>
      </c>
      <c r="E503" s="2" t="s">
        <v>604</v>
      </c>
      <c r="F503" s="2" t="s">
        <v>761</v>
      </c>
      <c r="G503" s="2" t="s">
        <v>762</v>
      </c>
      <c r="H503" s="2">
        <v>1396</v>
      </c>
    </row>
    <row r="504" spans="3:8" ht="12.75">
      <c r="C504" s="154"/>
      <c r="D504" s="2" t="s">
        <v>412</v>
      </c>
      <c r="E504" s="2" t="s">
        <v>627</v>
      </c>
      <c r="F504" s="2" t="s">
        <v>763</v>
      </c>
      <c r="G504" s="2" t="s">
        <v>562</v>
      </c>
      <c r="H504" s="2">
        <v>1396</v>
      </c>
    </row>
    <row r="505" spans="3:8" ht="12.75">
      <c r="C505" s="154"/>
      <c r="D505" s="2" t="s">
        <v>353</v>
      </c>
      <c r="E505" s="2" t="s">
        <v>612</v>
      </c>
      <c r="F505" s="2" t="s">
        <v>678</v>
      </c>
      <c r="G505" s="2" t="s">
        <v>764</v>
      </c>
      <c r="H505" s="2">
        <v>1395</v>
      </c>
    </row>
    <row r="506" spans="3:8" ht="12.75">
      <c r="C506" s="154"/>
      <c r="D506" s="2" t="s">
        <v>353</v>
      </c>
      <c r="E506" s="2" t="s">
        <v>526</v>
      </c>
      <c r="F506" s="2" t="s">
        <v>765</v>
      </c>
      <c r="G506" s="2" t="s">
        <v>766</v>
      </c>
      <c r="H506" s="2">
        <v>1395</v>
      </c>
    </row>
    <row r="507" spans="3:8" ht="12.75">
      <c r="C507" s="154"/>
      <c r="D507" s="2" t="s">
        <v>375</v>
      </c>
      <c r="E507" s="2" t="s">
        <v>767</v>
      </c>
      <c r="F507" s="2" t="s">
        <v>768</v>
      </c>
      <c r="G507" s="2" t="s">
        <v>769</v>
      </c>
      <c r="H507" s="2">
        <v>1393</v>
      </c>
    </row>
    <row r="508" spans="3:8" ht="12.75">
      <c r="C508" s="154"/>
      <c r="D508" s="2" t="s">
        <v>353</v>
      </c>
      <c r="E508" s="2" t="s">
        <v>612</v>
      </c>
      <c r="F508" s="2" t="s">
        <v>770</v>
      </c>
      <c r="G508" s="2" t="s">
        <v>771</v>
      </c>
      <c r="H508" s="2">
        <v>1390</v>
      </c>
    </row>
    <row r="509" spans="3:8" ht="12.75">
      <c r="C509" s="154"/>
      <c r="D509" s="2" t="s">
        <v>392</v>
      </c>
      <c r="E509" s="2" t="s">
        <v>622</v>
      </c>
      <c r="F509" s="2" t="s">
        <v>759</v>
      </c>
      <c r="G509" s="2" t="s">
        <v>772</v>
      </c>
      <c r="H509" s="2">
        <v>1384</v>
      </c>
    </row>
    <row r="510" spans="3:8" ht="12.75">
      <c r="C510" s="154"/>
      <c r="D510" s="2" t="s">
        <v>418</v>
      </c>
      <c r="E510" s="2" t="s">
        <v>731</v>
      </c>
      <c r="F510" s="2" t="s">
        <v>773</v>
      </c>
      <c r="G510" s="2" t="s">
        <v>774</v>
      </c>
      <c r="H510" s="2">
        <v>1383</v>
      </c>
    </row>
    <row r="511" spans="3:8" ht="12.75">
      <c r="C511" s="154"/>
      <c r="D511" s="2" t="s">
        <v>353</v>
      </c>
      <c r="E511" s="2" t="s">
        <v>544</v>
      </c>
      <c r="F511" s="2" t="s">
        <v>683</v>
      </c>
      <c r="G511" s="2" t="s">
        <v>775</v>
      </c>
      <c r="H511" s="2">
        <v>1380</v>
      </c>
    </row>
    <row r="512" spans="3:8" ht="12.75">
      <c r="C512" s="154"/>
      <c r="D512" s="2" t="s">
        <v>403</v>
      </c>
      <c r="E512" s="2" t="s">
        <v>582</v>
      </c>
      <c r="F512" s="2" t="s">
        <v>776</v>
      </c>
      <c r="G512" s="2" t="s">
        <v>777</v>
      </c>
      <c r="H512" s="2">
        <v>1378</v>
      </c>
    </row>
    <row r="513" spans="3:8" ht="12.75">
      <c r="C513" s="154"/>
      <c r="D513" s="2" t="s">
        <v>341</v>
      </c>
      <c r="E513" s="2" t="s">
        <v>592</v>
      </c>
      <c r="F513" s="2" t="s">
        <v>594</v>
      </c>
      <c r="G513" s="2" t="s">
        <v>778</v>
      </c>
      <c r="H513" s="2">
        <v>1377</v>
      </c>
    </row>
    <row r="514" spans="3:8" ht="12.75">
      <c r="C514" s="154"/>
      <c r="D514" s="2" t="s">
        <v>369</v>
      </c>
      <c r="E514" s="2" t="s">
        <v>571</v>
      </c>
      <c r="F514" s="2" t="s">
        <v>779</v>
      </c>
      <c r="G514" s="2" t="s">
        <v>780</v>
      </c>
      <c r="H514" s="2">
        <v>1374</v>
      </c>
    </row>
    <row r="515" spans="3:8" ht="12.75">
      <c r="C515" s="154"/>
      <c r="D515" s="2" t="s">
        <v>353</v>
      </c>
      <c r="E515" s="2" t="s">
        <v>526</v>
      </c>
      <c r="F515" s="2" t="s">
        <v>781</v>
      </c>
      <c r="G515" s="2" t="s">
        <v>782</v>
      </c>
      <c r="H515" s="2">
        <v>1367</v>
      </c>
    </row>
    <row r="516" spans="3:8" ht="12.75">
      <c r="C516" s="154"/>
      <c r="D516" s="2" t="s">
        <v>386</v>
      </c>
      <c r="E516" s="2" t="s">
        <v>660</v>
      </c>
      <c r="F516" s="2" t="s">
        <v>694</v>
      </c>
      <c r="G516" s="2" t="s">
        <v>783</v>
      </c>
      <c r="H516" s="2">
        <v>1366</v>
      </c>
    </row>
    <row r="517" spans="3:8" ht="12.75">
      <c r="C517" s="154"/>
      <c r="D517" s="2" t="s">
        <v>407</v>
      </c>
      <c r="E517" s="2" t="s">
        <v>555</v>
      </c>
      <c r="F517" s="2" t="s">
        <v>784</v>
      </c>
      <c r="G517" s="2" t="s">
        <v>785</v>
      </c>
      <c r="H517" s="2">
        <v>1364</v>
      </c>
    </row>
    <row r="518" spans="3:8" ht="12.75">
      <c r="C518" s="154"/>
      <c r="D518" s="2" t="s">
        <v>407</v>
      </c>
      <c r="E518" s="2" t="s">
        <v>555</v>
      </c>
      <c r="F518" s="2" t="s">
        <v>786</v>
      </c>
      <c r="G518" s="2" t="s">
        <v>787</v>
      </c>
      <c r="H518" s="2">
        <v>1363</v>
      </c>
    </row>
    <row r="519" spans="3:8" ht="12.75">
      <c r="C519" s="154"/>
      <c r="D519" s="2" t="s">
        <v>353</v>
      </c>
      <c r="E519" s="2" t="s">
        <v>612</v>
      </c>
      <c r="F519" s="2" t="s">
        <v>720</v>
      </c>
      <c r="G519" s="2" t="s">
        <v>788</v>
      </c>
      <c r="H519" s="2">
        <v>1360</v>
      </c>
    </row>
    <row r="520" spans="3:8" ht="12.75">
      <c r="C520" s="154"/>
      <c r="D520" s="2" t="s">
        <v>353</v>
      </c>
      <c r="E520" s="2" t="s">
        <v>547</v>
      </c>
      <c r="F520" s="2" t="s">
        <v>789</v>
      </c>
      <c r="G520" s="2" t="s">
        <v>573</v>
      </c>
      <c r="H520" s="2">
        <v>1360</v>
      </c>
    </row>
    <row r="521" spans="3:8" ht="12.75">
      <c r="C521" s="154"/>
      <c r="D521" s="2" t="s">
        <v>418</v>
      </c>
      <c r="E521" s="2" t="s">
        <v>727</v>
      </c>
      <c r="F521" s="2" t="s">
        <v>525</v>
      </c>
      <c r="G521" s="2" t="s">
        <v>790</v>
      </c>
      <c r="H521" s="2">
        <v>1350</v>
      </c>
    </row>
    <row r="522" spans="3:8" ht="12.75">
      <c r="C522" s="154"/>
      <c r="D522" s="2" t="s">
        <v>375</v>
      </c>
      <c r="E522" s="2" t="s">
        <v>682</v>
      </c>
      <c r="F522" s="2" t="s">
        <v>791</v>
      </c>
      <c r="G522" s="2" t="s">
        <v>792</v>
      </c>
      <c r="H522" s="2">
        <v>1349</v>
      </c>
    </row>
    <row r="523" spans="3:8" ht="12.75">
      <c r="C523" s="154"/>
      <c r="D523" s="2" t="s">
        <v>403</v>
      </c>
      <c r="E523" s="2" t="s">
        <v>566</v>
      </c>
      <c r="F523" s="2" t="s">
        <v>793</v>
      </c>
      <c r="G523" s="2" t="s">
        <v>794</v>
      </c>
      <c r="H523" s="2">
        <v>1349</v>
      </c>
    </row>
    <row r="524" spans="3:8" ht="12.75">
      <c r="C524" s="154"/>
      <c r="D524" s="2" t="s">
        <v>336</v>
      </c>
      <c r="E524" s="2" t="s">
        <v>563</v>
      </c>
      <c r="F524" s="2" t="s">
        <v>795</v>
      </c>
      <c r="G524" s="2" t="s">
        <v>796</v>
      </c>
      <c r="H524" s="2">
        <v>1340</v>
      </c>
    </row>
    <row r="525" spans="3:8" ht="12.75">
      <c r="C525" s="154"/>
      <c r="D525" s="2" t="s">
        <v>386</v>
      </c>
      <c r="E525" s="2" t="s">
        <v>660</v>
      </c>
      <c r="F525" s="2" t="s">
        <v>705</v>
      </c>
      <c r="G525" s="2" t="s">
        <v>797</v>
      </c>
      <c r="H525" s="2">
        <v>1337</v>
      </c>
    </row>
    <row r="526" spans="3:8" ht="12.75">
      <c r="C526" s="154"/>
      <c r="D526" s="2" t="s">
        <v>403</v>
      </c>
      <c r="E526" s="2" t="s">
        <v>582</v>
      </c>
      <c r="F526" s="2" t="s">
        <v>798</v>
      </c>
      <c r="G526" s="2" t="s">
        <v>799</v>
      </c>
      <c r="H526" s="2">
        <v>1337</v>
      </c>
    </row>
    <row r="527" spans="3:8" ht="12.75">
      <c r="C527" s="154"/>
      <c r="D527" s="2" t="s">
        <v>364</v>
      </c>
      <c r="E527" s="2" t="s">
        <v>800</v>
      </c>
      <c r="F527" s="2" t="s">
        <v>801</v>
      </c>
      <c r="G527" s="2" t="s">
        <v>751</v>
      </c>
      <c r="H527" s="2">
        <v>1334</v>
      </c>
    </row>
    <row r="528" spans="3:8" ht="12.75">
      <c r="C528" s="154"/>
      <c r="D528" s="2" t="s">
        <v>403</v>
      </c>
      <c r="E528" s="2" t="s">
        <v>582</v>
      </c>
      <c r="F528" s="2" t="s">
        <v>802</v>
      </c>
      <c r="G528" s="2" t="s">
        <v>803</v>
      </c>
      <c r="H528" s="2">
        <v>1331</v>
      </c>
    </row>
    <row r="529" spans="3:8" ht="12.75">
      <c r="C529" s="154"/>
      <c r="D529" s="2" t="s">
        <v>347</v>
      </c>
      <c r="E529" s="2" t="s">
        <v>639</v>
      </c>
      <c r="F529" s="2" t="s">
        <v>804</v>
      </c>
      <c r="G529" s="2" t="s">
        <v>805</v>
      </c>
      <c r="H529" s="2">
        <v>1328</v>
      </c>
    </row>
    <row r="530" spans="3:8" ht="12.75">
      <c r="C530" s="154"/>
      <c r="D530" s="2" t="s">
        <v>353</v>
      </c>
      <c r="E530" s="2" t="s">
        <v>544</v>
      </c>
      <c r="F530" s="2" t="s">
        <v>806</v>
      </c>
      <c r="G530" s="2" t="s">
        <v>807</v>
      </c>
      <c r="H530" s="2">
        <v>1328</v>
      </c>
    </row>
    <row r="531" spans="3:8" ht="12.75">
      <c r="C531" s="154"/>
      <c r="D531" s="2" t="s">
        <v>341</v>
      </c>
      <c r="E531" s="2" t="s">
        <v>808</v>
      </c>
      <c r="F531" s="2" t="s">
        <v>809</v>
      </c>
      <c r="G531" s="2" t="s">
        <v>623</v>
      </c>
      <c r="H531" s="2">
        <v>1325</v>
      </c>
    </row>
    <row r="532" spans="3:8" ht="12.75">
      <c r="C532" s="154"/>
      <c r="D532" s="2" t="s">
        <v>375</v>
      </c>
      <c r="E532" s="2" t="s">
        <v>641</v>
      </c>
      <c r="F532" s="2" t="s">
        <v>810</v>
      </c>
      <c r="G532" s="2" t="s">
        <v>679</v>
      </c>
      <c r="H532" s="2">
        <v>1323</v>
      </c>
    </row>
    <row r="533" spans="3:8" ht="12.75">
      <c r="C533" s="154"/>
      <c r="D533" s="2" t="s">
        <v>369</v>
      </c>
      <c r="E533" s="2" t="s">
        <v>811</v>
      </c>
      <c r="F533" s="2" t="s">
        <v>812</v>
      </c>
      <c r="G533" s="2" t="s">
        <v>797</v>
      </c>
      <c r="H533" s="2">
        <v>1322</v>
      </c>
    </row>
    <row r="534" spans="3:8" ht="12.75">
      <c r="C534" s="154"/>
      <c r="D534" s="2" t="s">
        <v>412</v>
      </c>
      <c r="E534" s="2" t="s">
        <v>627</v>
      </c>
      <c r="F534" s="2" t="s">
        <v>813</v>
      </c>
      <c r="G534" s="2" t="s">
        <v>814</v>
      </c>
      <c r="H534" s="2">
        <v>1318</v>
      </c>
    </row>
    <row r="535" spans="3:8" ht="12.75">
      <c r="C535" s="154"/>
      <c r="D535" s="2" t="s">
        <v>341</v>
      </c>
      <c r="E535" s="2" t="s">
        <v>592</v>
      </c>
      <c r="F535" s="2" t="s">
        <v>815</v>
      </c>
      <c r="G535" s="2" t="s">
        <v>524</v>
      </c>
      <c r="H535" s="2">
        <v>1317</v>
      </c>
    </row>
    <row r="536" spans="3:8" ht="12.75">
      <c r="C536" s="154"/>
      <c r="D536" s="2" t="s">
        <v>403</v>
      </c>
      <c r="E536" s="2" t="s">
        <v>604</v>
      </c>
      <c r="F536" s="2" t="s">
        <v>816</v>
      </c>
      <c r="G536" s="2" t="s">
        <v>817</v>
      </c>
      <c r="H536" s="2">
        <v>1317</v>
      </c>
    </row>
    <row r="537" spans="3:8" ht="12.75">
      <c r="C537" s="154"/>
      <c r="D537" s="2" t="s">
        <v>359</v>
      </c>
      <c r="E537" s="2" t="s">
        <v>701</v>
      </c>
      <c r="F537" s="2" t="s">
        <v>759</v>
      </c>
      <c r="G537" s="2" t="s">
        <v>818</v>
      </c>
      <c r="H537" s="2">
        <v>1316</v>
      </c>
    </row>
    <row r="538" spans="3:8" ht="12.75">
      <c r="C538" s="154"/>
      <c r="D538" s="2" t="s">
        <v>381</v>
      </c>
      <c r="E538" s="2" t="s">
        <v>819</v>
      </c>
      <c r="F538" s="2" t="s">
        <v>820</v>
      </c>
      <c r="G538" s="2" t="s">
        <v>680</v>
      </c>
      <c r="H538" s="2">
        <v>1314</v>
      </c>
    </row>
    <row r="539" spans="3:8" ht="12.75">
      <c r="C539" s="154"/>
      <c r="D539" s="2" t="s">
        <v>403</v>
      </c>
      <c r="E539" s="2" t="s">
        <v>582</v>
      </c>
      <c r="F539" s="2" t="s">
        <v>737</v>
      </c>
      <c r="G539" s="2" t="s">
        <v>821</v>
      </c>
      <c r="H539" s="2">
        <v>1314</v>
      </c>
    </row>
    <row r="540" spans="3:8" ht="12.75">
      <c r="C540" s="154"/>
      <c r="D540" s="2" t="s">
        <v>364</v>
      </c>
      <c r="E540" s="2" t="s">
        <v>800</v>
      </c>
      <c r="F540" s="2" t="s">
        <v>822</v>
      </c>
      <c r="G540" s="2" t="s">
        <v>720</v>
      </c>
      <c r="H540" s="2">
        <v>1308</v>
      </c>
    </row>
    <row r="541" spans="3:8" ht="12.75">
      <c r="C541" s="154"/>
      <c r="D541" s="2" t="s">
        <v>364</v>
      </c>
      <c r="E541" s="2" t="s">
        <v>540</v>
      </c>
      <c r="F541" s="2" t="s">
        <v>683</v>
      </c>
      <c r="G541" s="2" t="s">
        <v>559</v>
      </c>
      <c r="H541" s="2">
        <v>1304</v>
      </c>
    </row>
    <row r="542" spans="3:8" ht="12.75">
      <c r="C542" s="154"/>
      <c r="D542" s="2" t="s">
        <v>418</v>
      </c>
      <c r="E542" s="2" t="s">
        <v>727</v>
      </c>
      <c r="F542" s="2" t="s">
        <v>756</v>
      </c>
      <c r="G542" s="2" t="s">
        <v>644</v>
      </c>
      <c r="H542" s="2">
        <v>1304</v>
      </c>
    </row>
    <row r="543" spans="3:8" ht="12.75">
      <c r="C543" s="154"/>
      <c r="D543" s="2" t="s">
        <v>412</v>
      </c>
      <c r="E543" s="2" t="s">
        <v>657</v>
      </c>
      <c r="F543" s="2" t="s">
        <v>530</v>
      </c>
      <c r="G543" s="2" t="s">
        <v>814</v>
      </c>
      <c r="H543" s="2">
        <v>1300</v>
      </c>
    </row>
    <row r="544" spans="3:8" ht="12.75">
      <c r="C544" s="154"/>
      <c r="D544" s="2" t="s">
        <v>403</v>
      </c>
      <c r="E544" s="2" t="s">
        <v>566</v>
      </c>
      <c r="F544" s="2" t="s">
        <v>823</v>
      </c>
      <c r="G544" s="2" t="s">
        <v>824</v>
      </c>
      <c r="H544" s="2">
        <v>1297</v>
      </c>
    </row>
    <row r="545" spans="3:8" ht="12.75">
      <c r="C545" s="154"/>
      <c r="D545" s="2" t="s">
        <v>336</v>
      </c>
      <c r="E545" s="2" t="s">
        <v>563</v>
      </c>
      <c r="F545" s="2" t="s">
        <v>825</v>
      </c>
      <c r="G545" s="2" t="s">
        <v>680</v>
      </c>
      <c r="H545" s="2">
        <v>1296</v>
      </c>
    </row>
    <row r="546" spans="3:8" ht="12.75">
      <c r="C546" s="154"/>
      <c r="D546" s="2" t="s">
        <v>412</v>
      </c>
      <c r="E546" s="2" t="s">
        <v>577</v>
      </c>
      <c r="F546" s="2" t="s">
        <v>826</v>
      </c>
      <c r="G546" s="2" t="s">
        <v>827</v>
      </c>
      <c r="H546" s="2">
        <v>1292</v>
      </c>
    </row>
    <row r="547" spans="3:8" ht="12.75">
      <c r="C547" s="154"/>
      <c r="D547" s="2" t="s">
        <v>418</v>
      </c>
      <c r="E547" s="2" t="s">
        <v>731</v>
      </c>
      <c r="F547" s="2" t="s">
        <v>828</v>
      </c>
      <c r="G547" s="2" t="s">
        <v>829</v>
      </c>
      <c r="H547" s="2">
        <v>1292</v>
      </c>
    </row>
    <row r="548" spans="3:8" ht="12.75">
      <c r="C548" s="154"/>
      <c r="D548" s="2" t="s">
        <v>336</v>
      </c>
      <c r="E548" s="2" t="s">
        <v>830</v>
      </c>
      <c r="F548" s="2" t="s">
        <v>831</v>
      </c>
      <c r="G548" s="2" t="s">
        <v>832</v>
      </c>
      <c r="H548" s="2">
        <v>1291</v>
      </c>
    </row>
    <row r="549" spans="3:8" ht="12.75">
      <c r="C549" s="154"/>
      <c r="D549" s="2" t="s">
        <v>375</v>
      </c>
      <c r="E549" s="2" t="s">
        <v>717</v>
      </c>
      <c r="F549" s="2" t="s">
        <v>831</v>
      </c>
      <c r="G549" s="2" t="s">
        <v>833</v>
      </c>
      <c r="H549" s="2">
        <v>1289</v>
      </c>
    </row>
    <row r="550" spans="3:8" ht="12.75">
      <c r="C550" s="154"/>
      <c r="D550" s="2" t="s">
        <v>375</v>
      </c>
      <c r="E550" s="2" t="s">
        <v>529</v>
      </c>
      <c r="F550" s="2" t="s">
        <v>834</v>
      </c>
      <c r="G550" s="2" t="s">
        <v>835</v>
      </c>
      <c r="H550" s="2">
        <v>1288</v>
      </c>
    </row>
    <row r="551" spans="3:8" ht="12.75">
      <c r="C551" s="154"/>
      <c r="D551" s="2" t="s">
        <v>386</v>
      </c>
      <c r="E551" s="2" t="s">
        <v>660</v>
      </c>
      <c r="F551" s="2" t="s">
        <v>836</v>
      </c>
      <c r="G551" s="2" t="s">
        <v>837</v>
      </c>
      <c r="H551" s="2">
        <v>1286</v>
      </c>
    </row>
    <row r="552" spans="3:8" ht="12.75">
      <c r="C552" s="154"/>
      <c r="D552" s="2" t="s">
        <v>336</v>
      </c>
      <c r="E552" s="2" t="s">
        <v>563</v>
      </c>
      <c r="F552" s="2" t="s">
        <v>838</v>
      </c>
      <c r="G552" s="2" t="s">
        <v>839</v>
      </c>
      <c r="H552" s="2">
        <v>1284</v>
      </c>
    </row>
    <row r="553" spans="3:8" ht="12.75">
      <c r="C553" s="154"/>
      <c r="D553" s="2" t="s">
        <v>386</v>
      </c>
      <c r="E553" s="2" t="s">
        <v>660</v>
      </c>
      <c r="F553" s="2" t="s">
        <v>705</v>
      </c>
      <c r="G553" s="2" t="s">
        <v>680</v>
      </c>
      <c r="H553" s="2">
        <v>1283</v>
      </c>
    </row>
    <row r="554" spans="3:8" ht="12.75">
      <c r="C554" s="154"/>
      <c r="D554" s="2" t="s">
        <v>353</v>
      </c>
      <c r="E554" s="2" t="s">
        <v>612</v>
      </c>
      <c r="F554" s="2" t="s">
        <v>840</v>
      </c>
      <c r="G554" s="2" t="s">
        <v>841</v>
      </c>
      <c r="H554" s="2">
        <v>1282</v>
      </c>
    </row>
    <row r="555" spans="3:8" ht="12.75">
      <c r="C555" s="154"/>
      <c r="D555" s="2" t="s">
        <v>386</v>
      </c>
      <c r="E555" s="2" t="s">
        <v>660</v>
      </c>
      <c r="F555" s="2" t="s">
        <v>649</v>
      </c>
      <c r="G555" s="2" t="s">
        <v>683</v>
      </c>
      <c r="H555" s="2">
        <v>1280</v>
      </c>
    </row>
    <row r="556" spans="3:8" ht="12.75">
      <c r="C556" s="154"/>
      <c r="D556" s="2" t="s">
        <v>407</v>
      </c>
      <c r="E556" s="2" t="s">
        <v>550</v>
      </c>
      <c r="F556" s="2" t="s">
        <v>650</v>
      </c>
      <c r="G556" s="2" t="s">
        <v>842</v>
      </c>
      <c r="H556" s="2">
        <v>1279</v>
      </c>
    </row>
    <row r="557" spans="3:8" ht="12.75">
      <c r="C557" s="154"/>
      <c r="D557" s="2" t="s">
        <v>418</v>
      </c>
      <c r="E557" s="2" t="s">
        <v>731</v>
      </c>
      <c r="F557" s="2" t="s">
        <v>843</v>
      </c>
      <c r="G557" s="2" t="s">
        <v>844</v>
      </c>
      <c r="H557" s="2">
        <v>1279</v>
      </c>
    </row>
    <row r="558" spans="3:8" ht="12.75">
      <c r="C558" s="154"/>
      <c r="D558" s="2" t="s">
        <v>381</v>
      </c>
      <c r="E558" s="2" t="s">
        <v>523</v>
      </c>
      <c r="F558" s="2" t="s">
        <v>845</v>
      </c>
      <c r="G558" s="2" t="s">
        <v>846</v>
      </c>
      <c r="H558" s="2">
        <v>1275</v>
      </c>
    </row>
    <row r="559" spans="3:8" ht="12.75">
      <c r="C559" s="154"/>
      <c r="D559" s="2" t="s">
        <v>364</v>
      </c>
      <c r="E559" s="2" t="s">
        <v>800</v>
      </c>
      <c r="F559" s="2" t="s">
        <v>847</v>
      </c>
      <c r="G559" s="2" t="s">
        <v>848</v>
      </c>
      <c r="H559" s="2">
        <v>1273</v>
      </c>
    </row>
    <row r="560" spans="3:8" ht="12.75">
      <c r="C560" s="154"/>
      <c r="D560" s="2" t="s">
        <v>353</v>
      </c>
      <c r="E560" s="2" t="s">
        <v>526</v>
      </c>
      <c r="F560" s="2" t="s">
        <v>765</v>
      </c>
      <c r="G560" s="2" t="s">
        <v>849</v>
      </c>
      <c r="H560" s="2">
        <v>1272</v>
      </c>
    </row>
    <row r="561" spans="3:8" ht="12.75">
      <c r="C561" s="154"/>
      <c r="D561" s="2" t="s">
        <v>392</v>
      </c>
      <c r="E561" s="2" t="s">
        <v>698</v>
      </c>
      <c r="F561" s="2" t="s">
        <v>850</v>
      </c>
      <c r="G561" s="2" t="s">
        <v>851</v>
      </c>
      <c r="H561" s="2">
        <v>1270</v>
      </c>
    </row>
    <row r="562" spans="3:8" ht="12.75">
      <c r="C562" s="154"/>
      <c r="D562" s="2" t="s">
        <v>392</v>
      </c>
      <c r="E562" s="2" t="s">
        <v>698</v>
      </c>
      <c r="F562" s="2" t="s">
        <v>617</v>
      </c>
      <c r="G562" s="2" t="s">
        <v>852</v>
      </c>
      <c r="H562" s="2">
        <v>1268</v>
      </c>
    </row>
    <row r="563" spans="3:8" ht="12.75">
      <c r="C563" s="154"/>
      <c r="D563" s="2" t="s">
        <v>386</v>
      </c>
      <c r="E563" s="2" t="s">
        <v>632</v>
      </c>
      <c r="F563" s="2" t="s">
        <v>853</v>
      </c>
      <c r="G563" s="2" t="s">
        <v>525</v>
      </c>
      <c r="H563" s="2">
        <v>1267</v>
      </c>
    </row>
    <row r="564" spans="3:8" ht="12.75">
      <c r="C564" s="154"/>
      <c r="D564" s="2" t="s">
        <v>418</v>
      </c>
      <c r="E564" s="2" t="s">
        <v>731</v>
      </c>
      <c r="F564" s="2" t="s">
        <v>854</v>
      </c>
      <c r="G564" s="2" t="s">
        <v>855</v>
      </c>
      <c r="H564" s="2">
        <v>1266</v>
      </c>
    </row>
    <row r="565" spans="3:8" ht="12.75">
      <c r="C565" s="154"/>
      <c r="D565" s="2" t="s">
        <v>375</v>
      </c>
      <c r="E565" s="2" t="s">
        <v>767</v>
      </c>
      <c r="F565" s="2" t="s">
        <v>856</v>
      </c>
      <c r="G565" s="2" t="s">
        <v>857</v>
      </c>
      <c r="H565" s="2">
        <v>1263</v>
      </c>
    </row>
    <row r="566" spans="3:8" ht="12.75">
      <c r="C566" s="154"/>
      <c r="D566" s="2" t="s">
        <v>403</v>
      </c>
      <c r="E566" s="2" t="s">
        <v>582</v>
      </c>
      <c r="F566" s="2" t="s">
        <v>858</v>
      </c>
      <c r="G566" s="2" t="s">
        <v>859</v>
      </c>
      <c r="H566" s="2">
        <v>1257</v>
      </c>
    </row>
    <row r="567" spans="3:8" ht="12.75">
      <c r="C567" s="154"/>
      <c r="D567" s="2" t="s">
        <v>418</v>
      </c>
      <c r="E567" s="2" t="s">
        <v>731</v>
      </c>
      <c r="F567" s="2" t="s">
        <v>860</v>
      </c>
      <c r="G567" s="2" t="s">
        <v>861</v>
      </c>
      <c r="H567" s="2">
        <v>1256</v>
      </c>
    </row>
    <row r="568" spans="3:8" ht="12.75">
      <c r="C568" s="154"/>
      <c r="D568" s="2" t="s">
        <v>403</v>
      </c>
      <c r="E568" s="2" t="s">
        <v>582</v>
      </c>
      <c r="F568" s="2" t="s">
        <v>862</v>
      </c>
      <c r="G568" s="2" t="s">
        <v>737</v>
      </c>
      <c r="H568" s="2">
        <v>1255</v>
      </c>
    </row>
    <row r="569" spans="3:8" ht="12.75">
      <c r="C569" s="154"/>
      <c r="D569" s="2" t="s">
        <v>347</v>
      </c>
      <c r="E569" s="2" t="s">
        <v>558</v>
      </c>
      <c r="F569" s="2" t="s">
        <v>863</v>
      </c>
      <c r="G569" s="2" t="s">
        <v>864</v>
      </c>
      <c r="H569" s="2">
        <v>1252</v>
      </c>
    </row>
    <row r="570" spans="3:8" ht="12.75">
      <c r="C570" s="154"/>
      <c r="D570" s="2" t="s">
        <v>353</v>
      </c>
      <c r="E570" s="2" t="s">
        <v>526</v>
      </c>
      <c r="F570" s="2" t="s">
        <v>865</v>
      </c>
      <c r="G570" s="2" t="s">
        <v>866</v>
      </c>
      <c r="H570" s="2">
        <v>1251</v>
      </c>
    </row>
    <row r="571" spans="3:8" ht="12.75">
      <c r="C571" s="154"/>
      <c r="D571" s="2" t="s">
        <v>418</v>
      </c>
      <c r="E571" s="2" t="s">
        <v>731</v>
      </c>
      <c r="F571" s="2" t="s">
        <v>773</v>
      </c>
      <c r="G571" s="2" t="s">
        <v>867</v>
      </c>
      <c r="H571" s="2">
        <v>1248</v>
      </c>
    </row>
    <row r="572" spans="3:8" ht="12.75">
      <c r="C572" s="154"/>
      <c r="D572" s="2" t="s">
        <v>347</v>
      </c>
      <c r="E572" s="2" t="s">
        <v>558</v>
      </c>
      <c r="F572" s="2" t="s">
        <v>868</v>
      </c>
      <c r="G572" s="2" t="s">
        <v>869</v>
      </c>
      <c r="H572" s="2">
        <v>1247</v>
      </c>
    </row>
    <row r="573" spans="3:8" ht="12.75">
      <c r="C573" s="154"/>
      <c r="D573" s="2" t="s">
        <v>375</v>
      </c>
      <c r="E573" s="2" t="s">
        <v>767</v>
      </c>
      <c r="F573" s="2" t="s">
        <v>870</v>
      </c>
      <c r="G573" s="2" t="s">
        <v>871</v>
      </c>
      <c r="H573" s="2">
        <v>1246</v>
      </c>
    </row>
    <row r="574" spans="3:8" ht="12.75">
      <c r="C574" s="154"/>
      <c r="D574" s="2" t="s">
        <v>375</v>
      </c>
      <c r="E574" s="2" t="s">
        <v>767</v>
      </c>
      <c r="F574" s="2" t="s">
        <v>872</v>
      </c>
      <c r="G574" s="2" t="s">
        <v>873</v>
      </c>
      <c r="H574" s="2">
        <v>1244</v>
      </c>
    </row>
    <row r="575" spans="3:8" ht="12.75">
      <c r="C575" s="154"/>
      <c r="D575" s="2" t="s">
        <v>375</v>
      </c>
      <c r="E575" s="2" t="s">
        <v>767</v>
      </c>
      <c r="F575" s="2" t="s">
        <v>874</v>
      </c>
      <c r="G575" s="2" t="s">
        <v>875</v>
      </c>
      <c r="H575" s="2">
        <v>1244</v>
      </c>
    </row>
    <row r="576" spans="3:8" ht="12.75">
      <c r="C576" s="154"/>
      <c r="D576" s="2" t="s">
        <v>375</v>
      </c>
      <c r="E576" s="2" t="s">
        <v>717</v>
      </c>
      <c r="F576" s="2" t="s">
        <v>876</v>
      </c>
      <c r="G576" s="2" t="s">
        <v>877</v>
      </c>
      <c r="H576" s="2">
        <v>1244</v>
      </c>
    </row>
    <row r="577" spans="3:8" ht="12.75">
      <c r="C577" s="154"/>
      <c r="D577" s="2" t="s">
        <v>418</v>
      </c>
      <c r="E577" s="2" t="s">
        <v>668</v>
      </c>
      <c r="F577" s="2" t="s">
        <v>878</v>
      </c>
      <c r="G577" s="2" t="s">
        <v>879</v>
      </c>
      <c r="H577" s="2">
        <v>1244</v>
      </c>
    </row>
    <row r="578" spans="3:8" ht="12.75">
      <c r="C578" s="154"/>
      <c r="D578" s="2" t="s">
        <v>364</v>
      </c>
      <c r="E578" s="2" t="s">
        <v>532</v>
      </c>
      <c r="F578" s="2" t="s">
        <v>850</v>
      </c>
      <c r="G578" s="2" t="s">
        <v>880</v>
      </c>
      <c r="H578" s="2">
        <v>1243</v>
      </c>
    </row>
    <row r="579" spans="3:8" ht="12.75">
      <c r="C579" s="154"/>
      <c r="D579" s="2" t="s">
        <v>341</v>
      </c>
      <c r="E579" s="2" t="s">
        <v>592</v>
      </c>
      <c r="F579" s="2" t="s">
        <v>881</v>
      </c>
      <c r="G579" s="2" t="s">
        <v>543</v>
      </c>
      <c r="H579" s="2">
        <v>1241</v>
      </c>
    </row>
    <row r="580" spans="3:8" ht="12.75">
      <c r="C580" s="154"/>
      <c r="D580" s="2" t="s">
        <v>375</v>
      </c>
      <c r="E580" s="2" t="s">
        <v>641</v>
      </c>
      <c r="F580" s="2" t="s">
        <v>882</v>
      </c>
      <c r="G580" s="2" t="s">
        <v>845</v>
      </c>
      <c r="H580" s="2">
        <v>1238</v>
      </c>
    </row>
    <row r="581" spans="3:8" ht="12.75">
      <c r="C581" s="154"/>
      <c r="D581" s="2" t="s">
        <v>359</v>
      </c>
      <c r="E581" s="2" t="s">
        <v>625</v>
      </c>
      <c r="F581" s="2" t="s">
        <v>594</v>
      </c>
      <c r="G581" s="2" t="s">
        <v>883</v>
      </c>
      <c r="H581" s="2">
        <v>1237</v>
      </c>
    </row>
    <row r="582" spans="3:8" ht="12.75">
      <c r="C582" s="154"/>
      <c r="D582" s="2" t="s">
        <v>375</v>
      </c>
      <c r="E582" s="2" t="s">
        <v>641</v>
      </c>
      <c r="F582" s="2" t="s">
        <v>884</v>
      </c>
      <c r="G582" s="2" t="s">
        <v>885</v>
      </c>
      <c r="H582" s="2">
        <v>1237</v>
      </c>
    </row>
    <row r="583" spans="3:8" ht="12.75">
      <c r="C583" s="154"/>
      <c r="D583" s="2" t="s">
        <v>407</v>
      </c>
      <c r="E583" s="2" t="s">
        <v>550</v>
      </c>
      <c r="F583" s="2" t="s">
        <v>554</v>
      </c>
      <c r="G583" s="2" t="s">
        <v>886</v>
      </c>
      <c r="H583" s="2">
        <v>1237</v>
      </c>
    </row>
    <row r="584" spans="3:8" ht="12.75">
      <c r="C584" s="154"/>
      <c r="D584" s="2" t="s">
        <v>386</v>
      </c>
      <c r="E584" s="2" t="s">
        <v>758</v>
      </c>
      <c r="F584" s="2" t="s">
        <v>887</v>
      </c>
      <c r="G584" s="2" t="s">
        <v>888</v>
      </c>
      <c r="H584" s="2">
        <v>1235</v>
      </c>
    </row>
    <row r="585" spans="3:8" ht="12.75">
      <c r="C585" s="154"/>
      <c r="D585" s="2" t="s">
        <v>386</v>
      </c>
      <c r="E585" s="2" t="s">
        <v>660</v>
      </c>
      <c r="F585" s="2" t="s">
        <v>889</v>
      </c>
      <c r="G585" s="2" t="s">
        <v>608</v>
      </c>
      <c r="H585" s="2">
        <v>1234</v>
      </c>
    </row>
    <row r="586" spans="3:8" ht="12.75">
      <c r="C586" s="154"/>
      <c r="D586" s="2" t="s">
        <v>407</v>
      </c>
      <c r="E586" s="2" t="s">
        <v>890</v>
      </c>
      <c r="F586" s="2" t="s">
        <v>541</v>
      </c>
      <c r="G586" s="2" t="s">
        <v>886</v>
      </c>
      <c r="H586" s="2">
        <v>1234</v>
      </c>
    </row>
    <row r="587" spans="3:8" ht="12.75">
      <c r="C587" s="154"/>
      <c r="D587" s="2" t="s">
        <v>392</v>
      </c>
      <c r="E587" s="2" t="s">
        <v>622</v>
      </c>
      <c r="F587" s="2" t="s">
        <v>891</v>
      </c>
      <c r="G587" s="2" t="s">
        <v>892</v>
      </c>
      <c r="H587" s="2">
        <v>1233</v>
      </c>
    </row>
    <row r="588" spans="3:8" ht="12.75">
      <c r="C588" s="154"/>
      <c r="D588" s="2" t="s">
        <v>407</v>
      </c>
      <c r="E588" s="2" t="s">
        <v>550</v>
      </c>
      <c r="F588" s="2" t="s">
        <v>893</v>
      </c>
      <c r="G588" s="2" t="s">
        <v>894</v>
      </c>
      <c r="H588" s="2">
        <v>1232</v>
      </c>
    </row>
    <row r="589" spans="3:8" ht="12.75">
      <c r="C589" s="154"/>
      <c r="D589" s="2" t="s">
        <v>386</v>
      </c>
      <c r="E589" s="2" t="s">
        <v>895</v>
      </c>
      <c r="F589" s="2" t="s">
        <v>896</v>
      </c>
      <c r="G589" s="2" t="s">
        <v>692</v>
      </c>
      <c r="H589" s="2">
        <v>1229</v>
      </c>
    </row>
    <row r="590" spans="3:8" ht="12.75">
      <c r="C590" s="154"/>
      <c r="D590" s="2" t="s">
        <v>375</v>
      </c>
      <c r="E590" s="2" t="s">
        <v>641</v>
      </c>
      <c r="F590" s="2" t="s">
        <v>897</v>
      </c>
      <c r="G590" s="2" t="s">
        <v>673</v>
      </c>
      <c r="H590" s="2">
        <v>1228</v>
      </c>
    </row>
    <row r="591" spans="3:8" ht="12.75">
      <c r="C591" s="154"/>
      <c r="D591" s="2" t="s">
        <v>412</v>
      </c>
      <c r="E591" s="2" t="s">
        <v>609</v>
      </c>
      <c r="F591" s="2" t="s">
        <v>898</v>
      </c>
      <c r="G591" s="2" t="s">
        <v>899</v>
      </c>
      <c r="H591" s="2">
        <v>1226</v>
      </c>
    </row>
    <row r="592" spans="3:8" ht="12.75">
      <c r="C592" s="154"/>
      <c r="D592" s="2" t="s">
        <v>364</v>
      </c>
      <c r="E592" s="2" t="s">
        <v>532</v>
      </c>
      <c r="F592" s="2" t="s">
        <v>827</v>
      </c>
      <c r="G592" s="2" t="s">
        <v>900</v>
      </c>
      <c r="H592" s="2">
        <v>1225</v>
      </c>
    </row>
    <row r="593" spans="3:8" ht="12.75">
      <c r="C593" s="154"/>
      <c r="D593" s="2" t="s">
        <v>359</v>
      </c>
      <c r="E593" s="2" t="s">
        <v>701</v>
      </c>
      <c r="F593" s="2" t="s">
        <v>594</v>
      </c>
      <c r="G593" s="2" t="s">
        <v>901</v>
      </c>
      <c r="H593" s="2">
        <v>1222</v>
      </c>
    </row>
    <row r="594" spans="3:8" ht="12.75">
      <c r="C594" s="154"/>
      <c r="D594" s="2" t="s">
        <v>392</v>
      </c>
      <c r="E594" s="2" t="s">
        <v>585</v>
      </c>
      <c r="F594" s="2" t="s">
        <v>902</v>
      </c>
      <c r="G594" s="2" t="s">
        <v>903</v>
      </c>
      <c r="H594" s="2">
        <v>1222</v>
      </c>
    </row>
    <row r="595" spans="3:8" ht="12.75">
      <c r="C595" s="154"/>
      <c r="D595" s="2" t="s">
        <v>412</v>
      </c>
      <c r="E595" s="2" t="s">
        <v>627</v>
      </c>
      <c r="F595" s="2" t="s">
        <v>854</v>
      </c>
      <c r="G595" s="2" t="s">
        <v>904</v>
      </c>
      <c r="H595" s="2">
        <v>1222</v>
      </c>
    </row>
    <row r="596" spans="3:8" ht="12.75">
      <c r="C596" s="154"/>
      <c r="D596" s="2" t="s">
        <v>418</v>
      </c>
      <c r="E596" s="2" t="s">
        <v>668</v>
      </c>
      <c r="F596" s="2" t="s">
        <v>545</v>
      </c>
      <c r="G596" s="2" t="s">
        <v>905</v>
      </c>
      <c r="H596" s="2">
        <v>1222</v>
      </c>
    </row>
    <row r="597" spans="3:8" ht="12.75">
      <c r="C597" s="154"/>
      <c r="D597" s="2" t="s">
        <v>412</v>
      </c>
      <c r="E597" s="2" t="s">
        <v>677</v>
      </c>
      <c r="F597" s="2" t="s">
        <v>906</v>
      </c>
      <c r="G597" s="2" t="s">
        <v>673</v>
      </c>
      <c r="H597" s="2">
        <v>1221</v>
      </c>
    </row>
    <row r="598" spans="3:8" ht="12.75">
      <c r="C598" s="154"/>
      <c r="D598" s="2" t="s">
        <v>412</v>
      </c>
      <c r="E598" s="2" t="s">
        <v>657</v>
      </c>
      <c r="F598" s="2" t="s">
        <v>907</v>
      </c>
      <c r="G598" s="2" t="s">
        <v>570</v>
      </c>
      <c r="H598" s="2">
        <v>1218</v>
      </c>
    </row>
    <row r="599" spans="3:8" ht="12.75">
      <c r="C599" s="154"/>
      <c r="D599" s="2" t="s">
        <v>353</v>
      </c>
      <c r="E599" s="2" t="s">
        <v>358</v>
      </c>
      <c r="F599" s="2" t="s">
        <v>908</v>
      </c>
      <c r="G599" s="2" t="s">
        <v>909</v>
      </c>
      <c r="H599" s="2">
        <v>1216</v>
      </c>
    </row>
    <row r="600" spans="3:8" ht="12.75">
      <c r="C600" s="154"/>
      <c r="D600" s="2" t="s">
        <v>364</v>
      </c>
      <c r="E600" s="2" t="s">
        <v>800</v>
      </c>
      <c r="F600" s="2" t="s">
        <v>910</v>
      </c>
      <c r="G600" s="2" t="s">
        <v>673</v>
      </c>
      <c r="H600" s="2">
        <v>1216</v>
      </c>
    </row>
    <row r="601" spans="3:8" ht="12.75">
      <c r="C601" s="154"/>
      <c r="D601" s="2" t="s">
        <v>347</v>
      </c>
      <c r="E601" s="2" t="s">
        <v>566</v>
      </c>
      <c r="F601" s="2" t="s">
        <v>911</v>
      </c>
      <c r="G601" s="2" t="s">
        <v>912</v>
      </c>
      <c r="H601" s="2">
        <v>1215</v>
      </c>
    </row>
    <row r="602" spans="3:8" ht="12.75">
      <c r="C602" s="154"/>
      <c r="D602" s="2" t="s">
        <v>392</v>
      </c>
      <c r="E602" s="2" t="s">
        <v>585</v>
      </c>
      <c r="F602" s="2" t="s">
        <v>884</v>
      </c>
      <c r="G602" s="2" t="s">
        <v>913</v>
      </c>
      <c r="H602" s="2">
        <v>1215</v>
      </c>
    </row>
    <row r="603" spans="3:8" ht="12.75">
      <c r="C603" s="154"/>
      <c r="D603" s="2" t="s">
        <v>392</v>
      </c>
      <c r="E603" s="2" t="s">
        <v>622</v>
      </c>
      <c r="F603" s="2" t="s">
        <v>602</v>
      </c>
      <c r="G603" s="2" t="s">
        <v>914</v>
      </c>
      <c r="H603" s="2">
        <v>1215</v>
      </c>
    </row>
    <row r="604" spans="3:8" ht="12.75">
      <c r="C604" s="154"/>
      <c r="D604" s="2" t="s">
        <v>323</v>
      </c>
      <c r="E604" s="2" t="s">
        <v>915</v>
      </c>
      <c r="F604" s="2" t="s">
        <v>719</v>
      </c>
      <c r="G604" s="2" t="s">
        <v>916</v>
      </c>
      <c r="H604" s="2">
        <v>1210</v>
      </c>
    </row>
    <row r="605" spans="3:8" ht="12.75">
      <c r="C605" s="154"/>
      <c r="D605" s="2" t="s">
        <v>353</v>
      </c>
      <c r="E605" s="2" t="s">
        <v>547</v>
      </c>
      <c r="F605" s="2" t="s">
        <v>765</v>
      </c>
      <c r="G605" s="2" t="s">
        <v>656</v>
      </c>
      <c r="H605" s="2">
        <v>1209</v>
      </c>
    </row>
    <row r="606" spans="3:8" ht="12.75">
      <c r="C606" s="154"/>
      <c r="D606" s="2" t="s">
        <v>381</v>
      </c>
      <c r="E606" s="2" t="s">
        <v>819</v>
      </c>
      <c r="F606" s="2" t="s">
        <v>750</v>
      </c>
      <c r="G606" s="2" t="s">
        <v>917</v>
      </c>
      <c r="H606" s="2">
        <v>1209</v>
      </c>
    </row>
    <row r="607" spans="3:8" ht="12.75">
      <c r="C607" s="154"/>
      <c r="D607" s="2" t="s">
        <v>353</v>
      </c>
      <c r="E607" s="2" t="s">
        <v>547</v>
      </c>
      <c r="F607" s="2" t="s">
        <v>654</v>
      </c>
      <c r="G607" s="2" t="s">
        <v>918</v>
      </c>
      <c r="H607" s="2">
        <v>1208</v>
      </c>
    </row>
    <row r="608" spans="3:8" ht="12.75">
      <c r="C608" s="154"/>
      <c r="D608" s="2" t="s">
        <v>392</v>
      </c>
      <c r="E608" s="2" t="s">
        <v>698</v>
      </c>
      <c r="F608" s="2" t="s">
        <v>559</v>
      </c>
      <c r="G608" s="2" t="s">
        <v>919</v>
      </c>
      <c r="H608" s="2">
        <v>1207</v>
      </c>
    </row>
    <row r="609" spans="3:8" ht="12.75">
      <c r="C609" s="154"/>
      <c r="D609" s="2" t="s">
        <v>353</v>
      </c>
      <c r="E609" s="2" t="s">
        <v>544</v>
      </c>
      <c r="F609" s="2" t="s">
        <v>920</v>
      </c>
      <c r="G609" s="2" t="s">
        <v>871</v>
      </c>
      <c r="H609" s="2">
        <v>1206</v>
      </c>
    </row>
    <row r="610" spans="3:8" ht="12.75">
      <c r="C610" s="154"/>
      <c r="D610" s="2" t="s">
        <v>369</v>
      </c>
      <c r="E610" s="2" t="s">
        <v>921</v>
      </c>
      <c r="F610" s="2" t="s">
        <v>922</v>
      </c>
      <c r="G610" s="2" t="s">
        <v>787</v>
      </c>
      <c r="H610" s="2">
        <v>1206</v>
      </c>
    </row>
    <row r="611" spans="3:8" ht="12.75">
      <c r="C611" s="154"/>
      <c r="D611" s="2" t="s">
        <v>375</v>
      </c>
      <c r="E611" s="2" t="s">
        <v>641</v>
      </c>
      <c r="F611" s="2" t="s">
        <v>923</v>
      </c>
      <c r="G611" s="2" t="s">
        <v>924</v>
      </c>
      <c r="H611" s="2">
        <v>1205</v>
      </c>
    </row>
    <row r="612" spans="3:8" ht="12.75">
      <c r="C612" s="154"/>
      <c r="D612" s="2" t="s">
        <v>353</v>
      </c>
      <c r="E612" s="2" t="s">
        <v>544</v>
      </c>
      <c r="F612" s="2" t="s">
        <v>925</v>
      </c>
      <c r="G612" s="2" t="s">
        <v>528</v>
      </c>
      <c r="H612" s="2">
        <v>1204</v>
      </c>
    </row>
    <row r="613" spans="3:8" ht="12.75">
      <c r="C613" s="154"/>
      <c r="D613" s="2" t="s">
        <v>403</v>
      </c>
      <c r="E613" s="2" t="s">
        <v>582</v>
      </c>
      <c r="F613" s="2" t="s">
        <v>737</v>
      </c>
      <c r="G613" s="2" t="s">
        <v>926</v>
      </c>
      <c r="H613" s="2">
        <v>1198</v>
      </c>
    </row>
    <row r="614" spans="3:8" ht="12.75">
      <c r="C614" s="154"/>
      <c r="D614" s="2" t="s">
        <v>392</v>
      </c>
      <c r="E614" s="2" t="s">
        <v>622</v>
      </c>
      <c r="F614" s="2" t="s">
        <v>927</v>
      </c>
      <c r="G614" s="2" t="s">
        <v>928</v>
      </c>
      <c r="H614" s="2">
        <v>1197</v>
      </c>
    </row>
    <row r="615" spans="3:8" ht="12.75">
      <c r="C615" s="154"/>
      <c r="D615" s="2" t="s">
        <v>403</v>
      </c>
      <c r="E615" s="2" t="s">
        <v>582</v>
      </c>
      <c r="F615" s="2" t="s">
        <v>929</v>
      </c>
      <c r="G615" s="2" t="s">
        <v>930</v>
      </c>
      <c r="H615" s="2">
        <v>1195</v>
      </c>
    </row>
    <row r="616" spans="3:8" ht="12.75">
      <c r="C616" s="154"/>
      <c r="D616" s="2" t="s">
        <v>375</v>
      </c>
      <c r="E616" s="2" t="s">
        <v>529</v>
      </c>
      <c r="F616" s="2" t="s">
        <v>931</v>
      </c>
      <c r="G616" s="2" t="s">
        <v>533</v>
      </c>
      <c r="H616" s="2">
        <v>1194</v>
      </c>
    </row>
    <row r="617" spans="3:8" ht="12.75">
      <c r="C617" s="154"/>
      <c r="D617" s="2" t="s">
        <v>403</v>
      </c>
      <c r="E617" s="2" t="s">
        <v>566</v>
      </c>
      <c r="F617" s="2" t="s">
        <v>823</v>
      </c>
      <c r="G617" s="2" t="s">
        <v>932</v>
      </c>
      <c r="H617" s="2">
        <v>1193</v>
      </c>
    </row>
    <row r="618" spans="3:8" ht="12.75">
      <c r="C618" s="154"/>
      <c r="D618" s="2" t="s">
        <v>412</v>
      </c>
      <c r="E618" s="2" t="s">
        <v>677</v>
      </c>
      <c r="F618" s="2" t="s">
        <v>933</v>
      </c>
      <c r="G618" s="2" t="s">
        <v>525</v>
      </c>
      <c r="H618" s="2">
        <v>1193</v>
      </c>
    </row>
    <row r="619" spans="3:8" ht="12.75">
      <c r="C619" s="154"/>
      <c r="D619" s="2" t="s">
        <v>336</v>
      </c>
      <c r="E619" s="2" t="s">
        <v>563</v>
      </c>
      <c r="F619" s="2" t="s">
        <v>797</v>
      </c>
      <c r="G619" s="2" t="s">
        <v>934</v>
      </c>
      <c r="H619" s="2">
        <v>1192</v>
      </c>
    </row>
    <row r="620" spans="3:8" ht="12.75">
      <c r="C620" s="154"/>
      <c r="D620" s="2" t="s">
        <v>392</v>
      </c>
      <c r="E620" s="2" t="s">
        <v>698</v>
      </c>
      <c r="F620" s="2" t="s">
        <v>765</v>
      </c>
      <c r="G620" s="2" t="s">
        <v>935</v>
      </c>
      <c r="H620" s="2">
        <v>1192</v>
      </c>
    </row>
    <row r="621" spans="3:8" ht="12.75">
      <c r="C621" s="154"/>
      <c r="D621" s="2" t="s">
        <v>403</v>
      </c>
      <c r="E621" s="2" t="s">
        <v>582</v>
      </c>
      <c r="F621" s="2" t="s">
        <v>936</v>
      </c>
      <c r="G621" s="2" t="s">
        <v>937</v>
      </c>
      <c r="H621" s="2">
        <v>1190</v>
      </c>
    </row>
    <row r="622" spans="3:8" ht="12.75">
      <c r="C622" s="154"/>
      <c r="D622" s="2" t="s">
        <v>407</v>
      </c>
      <c r="E622" s="2" t="s">
        <v>555</v>
      </c>
      <c r="F622" s="2" t="s">
        <v>938</v>
      </c>
      <c r="G622" s="2" t="s">
        <v>935</v>
      </c>
      <c r="H622" s="2">
        <v>1190</v>
      </c>
    </row>
    <row r="623" spans="3:8" ht="12.75">
      <c r="C623" s="154"/>
      <c r="D623" s="2" t="s">
        <v>369</v>
      </c>
      <c r="E623" s="2" t="s">
        <v>811</v>
      </c>
      <c r="F623" s="2" t="s">
        <v>939</v>
      </c>
      <c r="G623" s="2" t="s">
        <v>940</v>
      </c>
      <c r="H623" s="2">
        <v>1189</v>
      </c>
    </row>
    <row r="624" spans="3:8" ht="12.75">
      <c r="C624" s="154"/>
      <c r="D624" s="2" t="s">
        <v>347</v>
      </c>
      <c r="E624" s="2" t="s">
        <v>558</v>
      </c>
      <c r="F624" s="2" t="s">
        <v>724</v>
      </c>
      <c r="G624" s="2" t="s">
        <v>941</v>
      </c>
      <c r="H624" s="2">
        <v>1188</v>
      </c>
    </row>
    <row r="625" spans="3:8" ht="12.75">
      <c r="C625" s="154"/>
      <c r="D625" s="2" t="s">
        <v>353</v>
      </c>
      <c r="E625" s="2" t="s">
        <v>526</v>
      </c>
      <c r="F625" s="2" t="s">
        <v>942</v>
      </c>
      <c r="G625" s="2" t="s">
        <v>943</v>
      </c>
      <c r="H625" s="2">
        <v>1188</v>
      </c>
    </row>
    <row r="626" spans="3:8" ht="12.75">
      <c r="C626" s="154"/>
      <c r="D626" s="2" t="s">
        <v>403</v>
      </c>
      <c r="E626" s="2" t="s">
        <v>582</v>
      </c>
      <c r="F626" s="2" t="s">
        <v>737</v>
      </c>
      <c r="G626" s="2" t="s">
        <v>944</v>
      </c>
      <c r="H626" s="2">
        <v>1188</v>
      </c>
    </row>
    <row r="627" spans="3:8" ht="12.75">
      <c r="C627" s="154"/>
      <c r="D627" s="2" t="s">
        <v>347</v>
      </c>
      <c r="E627" s="2" t="s">
        <v>566</v>
      </c>
      <c r="F627" s="2" t="s">
        <v>945</v>
      </c>
      <c r="G627" s="2" t="s">
        <v>946</v>
      </c>
      <c r="H627" s="2">
        <v>1186</v>
      </c>
    </row>
    <row r="628" spans="3:8" ht="12.75">
      <c r="C628" s="154"/>
      <c r="D628" s="2" t="s">
        <v>375</v>
      </c>
      <c r="E628" s="2" t="s">
        <v>641</v>
      </c>
      <c r="F628" s="2" t="s">
        <v>947</v>
      </c>
      <c r="G628" s="2" t="s">
        <v>684</v>
      </c>
      <c r="H628" s="2">
        <v>1185</v>
      </c>
    </row>
    <row r="629" spans="3:8" ht="12.75">
      <c r="C629" s="154"/>
      <c r="D629" s="2" t="s">
        <v>369</v>
      </c>
      <c r="E629" s="2" t="s">
        <v>571</v>
      </c>
      <c r="F629" s="2" t="s">
        <v>948</v>
      </c>
      <c r="G629" s="2" t="s">
        <v>949</v>
      </c>
      <c r="H629" s="2">
        <v>1184</v>
      </c>
    </row>
    <row r="630" spans="3:8" ht="12.75">
      <c r="C630" s="154"/>
      <c r="D630" s="2" t="s">
        <v>364</v>
      </c>
      <c r="E630" s="2" t="s">
        <v>540</v>
      </c>
      <c r="F630" s="2" t="s">
        <v>950</v>
      </c>
      <c r="G630" s="2" t="s">
        <v>951</v>
      </c>
      <c r="H630" s="2">
        <v>1183</v>
      </c>
    </row>
    <row r="631" spans="3:8" ht="12.75">
      <c r="C631" s="154"/>
      <c r="D631" s="2" t="s">
        <v>386</v>
      </c>
      <c r="E631" s="2" t="s">
        <v>660</v>
      </c>
      <c r="F631" s="2" t="s">
        <v>952</v>
      </c>
      <c r="G631" s="2" t="s">
        <v>953</v>
      </c>
      <c r="H631" s="2">
        <v>1183</v>
      </c>
    </row>
    <row r="632" spans="3:8" ht="12.75">
      <c r="C632" s="154"/>
      <c r="D632" s="2" t="s">
        <v>375</v>
      </c>
      <c r="E632" s="2" t="s">
        <v>717</v>
      </c>
      <c r="F632" s="2" t="s">
        <v>719</v>
      </c>
      <c r="G632" s="2" t="s">
        <v>569</v>
      </c>
      <c r="H632" s="2">
        <v>1181</v>
      </c>
    </row>
    <row r="633" spans="3:8" ht="12.75">
      <c r="C633" s="154"/>
      <c r="D633" s="2" t="s">
        <v>412</v>
      </c>
      <c r="E633" s="2" t="s">
        <v>677</v>
      </c>
      <c r="F633" s="2" t="s">
        <v>954</v>
      </c>
      <c r="G633" s="2" t="s">
        <v>673</v>
      </c>
      <c r="H633" s="2">
        <v>1181</v>
      </c>
    </row>
    <row r="634" spans="3:8" ht="12.75">
      <c r="C634" s="154"/>
      <c r="D634" s="2" t="s">
        <v>386</v>
      </c>
      <c r="E634" s="2" t="s">
        <v>660</v>
      </c>
      <c r="F634" s="2" t="s">
        <v>608</v>
      </c>
      <c r="G634" s="2" t="s">
        <v>871</v>
      </c>
      <c r="H634" s="2">
        <v>1180</v>
      </c>
    </row>
    <row r="635" spans="3:8" ht="12.75">
      <c r="C635" s="154"/>
      <c r="D635" s="2" t="s">
        <v>336</v>
      </c>
      <c r="E635" s="2" t="s">
        <v>615</v>
      </c>
      <c r="F635" s="2" t="s">
        <v>955</v>
      </c>
      <c r="G635" s="2" t="s">
        <v>956</v>
      </c>
      <c r="H635" s="2">
        <v>1179</v>
      </c>
    </row>
    <row r="636" spans="3:8" ht="12.75">
      <c r="C636" s="154"/>
      <c r="D636" s="2" t="s">
        <v>403</v>
      </c>
      <c r="E636" s="2" t="s">
        <v>582</v>
      </c>
      <c r="F636" s="2" t="s">
        <v>802</v>
      </c>
      <c r="G636" s="2" t="s">
        <v>957</v>
      </c>
      <c r="H636" s="2">
        <v>1178</v>
      </c>
    </row>
    <row r="637" spans="3:8" ht="12.75">
      <c r="C637" s="154"/>
      <c r="D637" s="2" t="s">
        <v>412</v>
      </c>
      <c r="E637" s="2" t="s">
        <v>677</v>
      </c>
      <c r="F637" s="2" t="s">
        <v>673</v>
      </c>
      <c r="G637" s="2" t="s">
        <v>958</v>
      </c>
      <c r="H637" s="2">
        <v>1177</v>
      </c>
    </row>
    <row r="638" spans="3:8" ht="12.75">
      <c r="C638" s="154"/>
      <c r="D638" s="2" t="s">
        <v>341</v>
      </c>
      <c r="E638" s="2" t="s">
        <v>592</v>
      </c>
      <c r="F638" s="2" t="s">
        <v>712</v>
      </c>
      <c r="G638" s="2" t="s">
        <v>680</v>
      </c>
      <c r="H638" s="2">
        <v>1175</v>
      </c>
    </row>
    <row r="639" spans="3:8" ht="12.75">
      <c r="C639" s="154"/>
      <c r="D639" s="2" t="s">
        <v>353</v>
      </c>
      <c r="E639" s="2" t="s">
        <v>544</v>
      </c>
      <c r="F639" s="2" t="s">
        <v>959</v>
      </c>
      <c r="G639" s="2" t="s">
        <v>543</v>
      </c>
      <c r="H639" s="2">
        <v>1173</v>
      </c>
    </row>
    <row r="640" spans="3:8" ht="12.75">
      <c r="C640" s="154"/>
      <c r="D640" s="2" t="s">
        <v>347</v>
      </c>
      <c r="E640" s="2" t="s">
        <v>711</v>
      </c>
      <c r="F640" s="2" t="s">
        <v>524</v>
      </c>
      <c r="G640" s="2" t="s">
        <v>797</v>
      </c>
      <c r="H640" s="2">
        <v>1171</v>
      </c>
    </row>
    <row r="641" spans="3:8" ht="12.75">
      <c r="C641" s="154"/>
      <c r="D641" s="2" t="s">
        <v>359</v>
      </c>
      <c r="E641" s="2" t="s">
        <v>625</v>
      </c>
      <c r="F641" s="2" t="s">
        <v>813</v>
      </c>
      <c r="G641" s="2" t="s">
        <v>650</v>
      </c>
      <c r="H641" s="2">
        <v>1169</v>
      </c>
    </row>
    <row r="642" spans="3:8" ht="12.75">
      <c r="C642" s="154"/>
      <c r="D642" s="2" t="s">
        <v>398</v>
      </c>
      <c r="E642" s="2" t="s">
        <v>574</v>
      </c>
      <c r="F642" s="2" t="s">
        <v>960</v>
      </c>
      <c r="G642" s="2" t="s">
        <v>961</v>
      </c>
      <c r="H642" s="2">
        <v>1169</v>
      </c>
    </row>
    <row r="643" spans="3:8" ht="12.75">
      <c r="C643" s="154"/>
      <c r="D643" s="2" t="s">
        <v>341</v>
      </c>
      <c r="E643" s="2" t="s">
        <v>592</v>
      </c>
      <c r="F643" s="2" t="s">
        <v>564</v>
      </c>
      <c r="G643" s="2" t="s">
        <v>962</v>
      </c>
      <c r="H643" s="2">
        <v>1168</v>
      </c>
    </row>
    <row r="644" spans="3:8" ht="12.75">
      <c r="C644" s="154"/>
      <c r="D644" s="2" t="s">
        <v>407</v>
      </c>
      <c r="E644" s="2" t="s">
        <v>550</v>
      </c>
      <c r="F644" s="2" t="s">
        <v>963</v>
      </c>
      <c r="G644" s="2" t="s">
        <v>964</v>
      </c>
      <c r="H644" s="2">
        <v>1168</v>
      </c>
    </row>
    <row r="645" spans="3:8" ht="12.75">
      <c r="C645" s="154"/>
      <c r="D645" s="2" t="s">
        <v>386</v>
      </c>
      <c r="E645" s="2" t="s">
        <v>660</v>
      </c>
      <c r="F645" s="2" t="s">
        <v>965</v>
      </c>
      <c r="G645" s="2" t="s">
        <v>966</v>
      </c>
      <c r="H645" s="2">
        <v>1165</v>
      </c>
    </row>
    <row r="646" spans="3:8" ht="12.75">
      <c r="C646" s="154"/>
      <c r="D646" s="2" t="s">
        <v>375</v>
      </c>
      <c r="E646" s="2" t="s">
        <v>641</v>
      </c>
      <c r="F646" s="2" t="s">
        <v>967</v>
      </c>
      <c r="G646" s="2" t="s">
        <v>968</v>
      </c>
      <c r="H646" s="2">
        <v>1163</v>
      </c>
    </row>
    <row r="647" spans="3:8" ht="12.75">
      <c r="C647" s="154"/>
      <c r="D647" s="2" t="s">
        <v>369</v>
      </c>
      <c r="E647" s="2" t="s">
        <v>571</v>
      </c>
      <c r="F647" s="2" t="s">
        <v>969</v>
      </c>
      <c r="G647" s="2" t="s">
        <v>970</v>
      </c>
      <c r="H647" s="2">
        <v>1162</v>
      </c>
    </row>
    <row r="648" spans="3:8" ht="12.75">
      <c r="C648" s="154"/>
      <c r="D648" s="2" t="s">
        <v>347</v>
      </c>
      <c r="E648" s="2" t="s">
        <v>558</v>
      </c>
      <c r="F648" s="2" t="s">
        <v>971</v>
      </c>
      <c r="G648" s="2" t="s">
        <v>624</v>
      </c>
      <c r="H648" s="2">
        <v>1161</v>
      </c>
    </row>
    <row r="649" spans="3:8" ht="12.75">
      <c r="C649" s="154"/>
      <c r="D649" s="2" t="s">
        <v>359</v>
      </c>
      <c r="E649" s="2" t="s">
        <v>625</v>
      </c>
      <c r="F649" s="2" t="s">
        <v>972</v>
      </c>
      <c r="G649" s="2" t="s">
        <v>973</v>
      </c>
      <c r="H649" s="2">
        <v>1159</v>
      </c>
    </row>
    <row r="650" spans="3:8" ht="12.75">
      <c r="C650" s="154"/>
      <c r="D650" s="2" t="s">
        <v>364</v>
      </c>
      <c r="E650" s="2" t="s">
        <v>532</v>
      </c>
      <c r="F650" s="2" t="s">
        <v>750</v>
      </c>
      <c r="G650" s="2" t="s">
        <v>974</v>
      </c>
      <c r="H650" s="2">
        <v>1158</v>
      </c>
    </row>
    <row r="651" spans="3:8" ht="12.75">
      <c r="C651" s="154"/>
      <c r="D651" s="2" t="s">
        <v>412</v>
      </c>
      <c r="E651" s="2" t="s">
        <v>577</v>
      </c>
      <c r="F651" s="2" t="s">
        <v>578</v>
      </c>
      <c r="G651" s="2" t="s">
        <v>643</v>
      </c>
      <c r="H651" s="2">
        <v>1157</v>
      </c>
    </row>
    <row r="652" spans="3:8" ht="12.75">
      <c r="C652" s="154"/>
      <c r="D652" s="2" t="s">
        <v>323</v>
      </c>
      <c r="E652" s="2" t="s">
        <v>975</v>
      </c>
      <c r="F652" s="2" t="s">
        <v>976</v>
      </c>
      <c r="G652" s="2" t="s">
        <v>650</v>
      </c>
      <c r="H652" s="2">
        <v>1155</v>
      </c>
    </row>
    <row r="653" spans="3:8" ht="12.75">
      <c r="C653" s="154"/>
      <c r="D653" s="2" t="s">
        <v>403</v>
      </c>
      <c r="E653" s="2" t="s">
        <v>566</v>
      </c>
      <c r="F653" s="2" t="s">
        <v>977</v>
      </c>
      <c r="G653" s="2" t="s">
        <v>978</v>
      </c>
      <c r="H653" s="2">
        <v>1155</v>
      </c>
    </row>
    <row r="654" spans="3:8" ht="12.75">
      <c r="C654" s="154"/>
      <c r="D654" s="2" t="s">
        <v>403</v>
      </c>
      <c r="E654" s="2" t="s">
        <v>566</v>
      </c>
      <c r="F654" s="2" t="s">
        <v>979</v>
      </c>
      <c r="G654" s="2" t="s">
        <v>980</v>
      </c>
      <c r="H654" s="2">
        <v>1155</v>
      </c>
    </row>
    <row r="655" spans="3:8" ht="12.75">
      <c r="C655" s="154"/>
      <c r="D655" s="2" t="s">
        <v>381</v>
      </c>
      <c r="E655" s="2" t="s">
        <v>819</v>
      </c>
      <c r="F655" s="2" t="s">
        <v>683</v>
      </c>
      <c r="G655" s="2" t="s">
        <v>981</v>
      </c>
      <c r="H655" s="2">
        <v>1154</v>
      </c>
    </row>
    <row r="656" spans="3:8" ht="12.75">
      <c r="C656" s="154"/>
      <c r="D656" s="2" t="s">
        <v>381</v>
      </c>
      <c r="E656" s="2" t="s">
        <v>982</v>
      </c>
      <c r="F656" s="2" t="s">
        <v>983</v>
      </c>
      <c r="G656" s="2" t="s">
        <v>984</v>
      </c>
      <c r="H656" s="2">
        <v>1154</v>
      </c>
    </row>
    <row r="657" spans="3:8" ht="12.75">
      <c r="C657" s="154"/>
      <c r="D657" s="2" t="s">
        <v>336</v>
      </c>
      <c r="E657" s="2" t="s">
        <v>563</v>
      </c>
      <c r="F657" s="2" t="s">
        <v>724</v>
      </c>
      <c r="G657" s="2" t="s">
        <v>985</v>
      </c>
      <c r="H657" s="2">
        <v>1153</v>
      </c>
    </row>
    <row r="658" spans="3:8" ht="12.75">
      <c r="C658" s="154"/>
      <c r="D658" s="2" t="s">
        <v>412</v>
      </c>
      <c r="E658" s="2" t="s">
        <v>677</v>
      </c>
      <c r="F658" s="2" t="s">
        <v>678</v>
      </c>
      <c r="G658" s="2" t="s">
        <v>986</v>
      </c>
      <c r="H658" s="2">
        <v>1153</v>
      </c>
    </row>
    <row r="659" spans="3:8" ht="12.75">
      <c r="C659" s="154"/>
      <c r="D659" s="2" t="s">
        <v>353</v>
      </c>
      <c r="E659" s="2" t="s">
        <v>526</v>
      </c>
      <c r="F659" s="2" t="s">
        <v>987</v>
      </c>
      <c r="G659" s="2" t="s">
        <v>988</v>
      </c>
      <c r="H659" s="2">
        <v>1152</v>
      </c>
    </row>
    <row r="660" spans="3:8" ht="12.75">
      <c r="C660" s="154"/>
      <c r="D660" s="2" t="s">
        <v>353</v>
      </c>
      <c r="E660" s="2" t="s">
        <v>526</v>
      </c>
      <c r="F660" s="2" t="s">
        <v>987</v>
      </c>
      <c r="G660" s="2" t="s">
        <v>989</v>
      </c>
      <c r="H660" s="2">
        <v>1152</v>
      </c>
    </row>
    <row r="661" spans="3:8" ht="12.75">
      <c r="C661" s="154"/>
      <c r="D661" s="2" t="s">
        <v>336</v>
      </c>
      <c r="E661" s="2" t="s">
        <v>615</v>
      </c>
      <c r="F661" s="2" t="s">
        <v>990</v>
      </c>
      <c r="G661" s="2" t="s">
        <v>772</v>
      </c>
      <c r="H661" s="2">
        <v>1151</v>
      </c>
    </row>
    <row r="662" spans="3:8" ht="12.75">
      <c r="C662" s="154"/>
      <c r="D662" s="2" t="s">
        <v>364</v>
      </c>
      <c r="E662" s="2" t="s">
        <v>540</v>
      </c>
      <c r="F662" s="2" t="s">
        <v>991</v>
      </c>
      <c r="G662" s="2" t="s">
        <v>917</v>
      </c>
      <c r="H662" s="2">
        <v>1150</v>
      </c>
    </row>
    <row r="663" spans="3:8" ht="12.75">
      <c r="C663" s="154"/>
      <c r="D663" s="2" t="s">
        <v>375</v>
      </c>
      <c r="E663" s="2" t="s">
        <v>992</v>
      </c>
      <c r="F663" s="2" t="s">
        <v>993</v>
      </c>
      <c r="G663" s="2" t="s">
        <v>994</v>
      </c>
      <c r="H663" s="2">
        <v>1150</v>
      </c>
    </row>
    <row r="664" spans="3:8" ht="12.75">
      <c r="C664" s="154"/>
      <c r="D664" s="2" t="s">
        <v>386</v>
      </c>
      <c r="E664" s="2" t="s">
        <v>632</v>
      </c>
      <c r="F664" s="2" t="s">
        <v>559</v>
      </c>
      <c r="G664" s="2" t="s">
        <v>787</v>
      </c>
      <c r="H664" s="2">
        <v>1150</v>
      </c>
    </row>
    <row r="665" spans="3:8" ht="12.75">
      <c r="C665" s="154"/>
      <c r="D665" s="2" t="s">
        <v>392</v>
      </c>
      <c r="E665" s="2" t="s">
        <v>698</v>
      </c>
      <c r="F665" s="2" t="s">
        <v>850</v>
      </c>
      <c r="G665" s="2" t="s">
        <v>659</v>
      </c>
      <c r="H665" s="2">
        <v>1150</v>
      </c>
    </row>
    <row r="666" spans="3:8" ht="12.75">
      <c r="C666" s="154"/>
      <c r="D666" s="2" t="s">
        <v>418</v>
      </c>
      <c r="E666" s="2" t="s">
        <v>668</v>
      </c>
      <c r="F666" s="2" t="s">
        <v>995</v>
      </c>
      <c r="G666" s="2" t="s">
        <v>849</v>
      </c>
      <c r="H666" s="2">
        <v>1150</v>
      </c>
    </row>
    <row r="667" spans="3:8" ht="12.75">
      <c r="C667" s="154"/>
      <c r="D667" s="2" t="s">
        <v>412</v>
      </c>
      <c r="E667" s="2" t="s">
        <v>677</v>
      </c>
      <c r="F667" s="2" t="s">
        <v>595</v>
      </c>
      <c r="G667" s="2" t="s">
        <v>913</v>
      </c>
      <c r="H667" s="2">
        <v>1149</v>
      </c>
    </row>
    <row r="668" spans="3:8" ht="12.75">
      <c r="C668" s="154"/>
      <c r="D668" s="2" t="s">
        <v>412</v>
      </c>
      <c r="E668" s="2" t="s">
        <v>996</v>
      </c>
      <c r="F668" s="2" t="s">
        <v>997</v>
      </c>
      <c r="G668" s="2" t="s">
        <v>998</v>
      </c>
      <c r="H668" s="2">
        <v>1148</v>
      </c>
    </row>
    <row r="669" spans="3:8" ht="12.75">
      <c r="C669" s="154"/>
      <c r="D669" s="2" t="s">
        <v>381</v>
      </c>
      <c r="E669" s="2" t="s">
        <v>999</v>
      </c>
      <c r="F669" s="2" t="s">
        <v>1000</v>
      </c>
      <c r="G669" s="2" t="s">
        <v>1001</v>
      </c>
      <c r="H669" s="2">
        <v>1147</v>
      </c>
    </row>
    <row r="670" spans="3:8" ht="12.75">
      <c r="C670" s="154"/>
      <c r="D670" s="2" t="s">
        <v>398</v>
      </c>
      <c r="E670" s="2" t="s">
        <v>1002</v>
      </c>
      <c r="F670" s="2" t="s">
        <v>1003</v>
      </c>
      <c r="G670" s="2" t="s">
        <v>1004</v>
      </c>
      <c r="H670" s="2">
        <v>1147</v>
      </c>
    </row>
    <row r="671" spans="3:8" ht="12.75">
      <c r="C671" s="154"/>
      <c r="D671" s="2" t="s">
        <v>403</v>
      </c>
      <c r="E671" s="2" t="s">
        <v>604</v>
      </c>
      <c r="F671" s="2" t="s">
        <v>1005</v>
      </c>
      <c r="G671" s="2" t="s">
        <v>791</v>
      </c>
      <c r="H671" s="2">
        <v>1147</v>
      </c>
    </row>
    <row r="672" spans="3:8" ht="12.75">
      <c r="C672" s="154"/>
      <c r="D672" s="2" t="s">
        <v>341</v>
      </c>
      <c r="E672" s="2" t="s">
        <v>592</v>
      </c>
      <c r="F672" s="2" t="s">
        <v>1006</v>
      </c>
      <c r="G672" s="2" t="s">
        <v>1007</v>
      </c>
      <c r="H672" s="2">
        <v>1146</v>
      </c>
    </row>
    <row r="673" spans="3:8" ht="12.75">
      <c r="C673" s="154"/>
      <c r="D673" s="2" t="s">
        <v>364</v>
      </c>
      <c r="E673" s="2" t="s">
        <v>540</v>
      </c>
      <c r="F673" s="2" t="s">
        <v>719</v>
      </c>
      <c r="G673" s="2" t="s">
        <v>552</v>
      </c>
      <c r="H673" s="2">
        <v>1145</v>
      </c>
    </row>
    <row r="674" spans="3:8" ht="12.75">
      <c r="C674" s="154"/>
      <c r="D674" s="2" t="s">
        <v>375</v>
      </c>
      <c r="E674" s="2" t="s">
        <v>641</v>
      </c>
      <c r="F674" s="2" t="s">
        <v>1008</v>
      </c>
      <c r="G674" s="2" t="s">
        <v>1009</v>
      </c>
      <c r="H674" s="2">
        <v>1145</v>
      </c>
    </row>
    <row r="675" spans="3:8" ht="12.75">
      <c r="C675" s="154"/>
      <c r="D675" s="2" t="s">
        <v>386</v>
      </c>
      <c r="E675" s="2" t="s">
        <v>758</v>
      </c>
      <c r="F675" s="2" t="s">
        <v>564</v>
      </c>
      <c r="G675" s="2" t="s">
        <v>675</v>
      </c>
      <c r="H675" s="2">
        <v>1145</v>
      </c>
    </row>
    <row r="676" spans="3:8" ht="12.75">
      <c r="C676" s="154"/>
      <c r="D676" s="2" t="s">
        <v>364</v>
      </c>
      <c r="E676" s="2" t="s">
        <v>800</v>
      </c>
      <c r="F676" s="2" t="s">
        <v>1010</v>
      </c>
      <c r="G676" s="2" t="s">
        <v>1011</v>
      </c>
      <c r="H676" s="2">
        <v>1142</v>
      </c>
    </row>
    <row r="677" spans="3:8" ht="12.75">
      <c r="C677" s="154"/>
      <c r="D677" s="2" t="s">
        <v>398</v>
      </c>
      <c r="E677" s="2" t="s">
        <v>1002</v>
      </c>
      <c r="F677" s="2" t="s">
        <v>1003</v>
      </c>
      <c r="G677" s="2" t="s">
        <v>1012</v>
      </c>
      <c r="H677" s="2">
        <v>1140</v>
      </c>
    </row>
    <row r="678" spans="3:8" ht="12.75">
      <c r="C678" s="154"/>
      <c r="D678" s="2" t="s">
        <v>369</v>
      </c>
      <c r="E678" s="2" t="s">
        <v>571</v>
      </c>
      <c r="F678" s="2" t="s">
        <v>572</v>
      </c>
      <c r="G678" s="2" t="s">
        <v>1013</v>
      </c>
      <c r="H678" s="2">
        <v>1139</v>
      </c>
    </row>
    <row r="679" spans="3:8" ht="12.75">
      <c r="C679" s="154"/>
      <c r="D679" s="2" t="s">
        <v>412</v>
      </c>
      <c r="E679" s="2" t="s">
        <v>609</v>
      </c>
      <c r="F679" s="2" t="s">
        <v>1014</v>
      </c>
      <c r="G679" s="2" t="s">
        <v>1015</v>
      </c>
      <c r="H679" s="2">
        <v>1138</v>
      </c>
    </row>
    <row r="680" spans="3:8" ht="12.75">
      <c r="C680" s="154"/>
      <c r="D680" s="2" t="s">
        <v>336</v>
      </c>
      <c r="E680" s="2" t="s">
        <v>615</v>
      </c>
      <c r="F680" s="2" t="s">
        <v>812</v>
      </c>
      <c r="G680" s="2" t="s">
        <v>766</v>
      </c>
      <c r="H680" s="2">
        <v>1137</v>
      </c>
    </row>
    <row r="681" spans="3:8" ht="12.75">
      <c r="C681" s="154"/>
      <c r="D681" s="2" t="s">
        <v>375</v>
      </c>
      <c r="E681" s="2" t="s">
        <v>641</v>
      </c>
      <c r="F681" s="2" t="s">
        <v>1016</v>
      </c>
      <c r="G681" s="2" t="s">
        <v>1017</v>
      </c>
      <c r="H681" s="2">
        <v>1137</v>
      </c>
    </row>
    <row r="682" spans="3:8" ht="12.75">
      <c r="C682" s="154"/>
      <c r="D682" s="2" t="s">
        <v>386</v>
      </c>
      <c r="E682" s="2" t="s">
        <v>632</v>
      </c>
      <c r="F682" s="2" t="s">
        <v>594</v>
      </c>
      <c r="G682" s="2" t="s">
        <v>559</v>
      </c>
      <c r="H682" s="2">
        <v>1137</v>
      </c>
    </row>
    <row r="683" spans="3:8" ht="12.75">
      <c r="C683" s="154"/>
      <c r="D683" s="2" t="s">
        <v>418</v>
      </c>
      <c r="E683" s="2" t="s">
        <v>535</v>
      </c>
      <c r="F683" s="2" t="s">
        <v>1018</v>
      </c>
      <c r="G683" s="2" t="s">
        <v>788</v>
      </c>
      <c r="H683" s="2">
        <v>1137</v>
      </c>
    </row>
    <row r="684" spans="3:8" ht="12.75">
      <c r="C684" s="154"/>
      <c r="D684" s="2" t="s">
        <v>418</v>
      </c>
      <c r="E684" s="2" t="s">
        <v>731</v>
      </c>
      <c r="F684" s="2" t="s">
        <v>1019</v>
      </c>
      <c r="G684" s="2" t="s">
        <v>643</v>
      </c>
      <c r="H684" s="2">
        <v>1136</v>
      </c>
    </row>
    <row r="685" spans="3:8" ht="12.75">
      <c r="C685" s="154"/>
      <c r="D685" s="2" t="s">
        <v>353</v>
      </c>
      <c r="E685" s="2" t="s">
        <v>526</v>
      </c>
      <c r="F685" s="2" t="s">
        <v>1020</v>
      </c>
      <c r="G685" s="2" t="s">
        <v>570</v>
      </c>
      <c r="H685" s="2">
        <v>1135</v>
      </c>
    </row>
    <row r="686" spans="3:8" ht="12.75">
      <c r="C686" s="154"/>
      <c r="D686" s="2" t="s">
        <v>353</v>
      </c>
      <c r="E686" s="2" t="s">
        <v>547</v>
      </c>
      <c r="F686" s="2" t="s">
        <v>1021</v>
      </c>
      <c r="G686" s="2" t="s">
        <v>1022</v>
      </c>
      <c r="H686" s="2">
        <v>1134</v>
      </c>
    </row>
    <row r="687" spans="3:8" ht="12.75">
      <c r="C687" s="154"/>
      <c r="D687" s="2" t="s">
        <v>381</v>
      </c>
      <c r="E687" s="2" t="s">
        <v>819</v>
      </c>
      <c r="F687" s="2" t="s">
        <v>1023</v>
      </c>
      <c r="G687" s="2" t="s">
        <v>1024</v>
      </c>
      <c r="H687" s="2">
        <v>1134</v>
      </c>
    </row>
    <row r="688" spans="3:8" ht="12.75">
      <c r="C688" s="154"/>
      <c r="D688" s="2" t="s">
        <v>412</v>
      </c>
      <c r="E688" s="2" t="s">
        <v>609</v>
      </c>
      <c r="F688" s="2" t="s">
        <v>1025</v>
      </c>
      <c r="G688" s="2" t="s">
        <v>1026</v>
      </c>
      <c r="H688" s="2">
        <v>1134</v>
      </c>
    </row>
    <row r="689" spans="3:8" ht="12.75">
      <c r="C689" s="154"/>
      <c r="D689" s="2" t="s">
        <v>386</v>
      </c>
      <c r="E689" s="2" t="s">
        <v>660</v>
      </c>
      <c r="F689" s="2" t="s">
        <v>841</v>
      </c>
      <c r="G689" s="2" t="s">
        <v>1027</v>
      </c>
      <c r="H689" s="2">
        <v>1133</v>
      </c>
    </row>
    <row r="690" spans="3:8" ht="12.75">
      <c r="C690" s="154"/>
      <c r="D690" s="2" t="s">
        <v>418</v>
      </c>
      <c r="E690" s="2" t="s">
        <v>731</v>
      </c>
      <c r="F690" s="2" t="s">
        <v>1028</v>
      </c>
      <c r="G690" s="2" t="s">
        <v>1029</v>
      </c>
      <c r="H690" s="2">
        <v>1131</v>
      </c>
    </row>
    <row r="691" spans="3:8" ht="12.75">
      <c r="C691" s="154"/>
      <c r="D691" s="2" t="s">
        <v>392</v>
      </c>
      <c r="E691" s="2" t="s">
        <v>585</v>
      </c>
      <c r="F691" s="2" t="s">
        <v>1030</v>
      </c>
      <c r="G691" s="2" t="s">
        <v>1031</v>
      </c>
      <c r="H691" s="2">
        <v>1130</v>
      </c>
    </row>
    <row r="692" spans="3:8" ht="12.75">
      <c r="C692" s="154"/>
      <c r="D692" s="2" t="s">
        <v>353</v>
      </c>
      <c r="E692" s="2" t="s">
        <v>547</v>
      </c>
      <c r="F692" s="2" t="s">
        <v>1009</v>
      </c>
      <c r="G692" s="2" t="s">
        <v>1032</v>
      </c>
      <c r="H692" s="2">
        <v>1128</v>
      </c>
    </row>
    <row r="693" spans="3:8" ht="12.75">
      <c r="C693" s="154"/>
      <c r="D693" s="2" t="s">
        <v>412</v>
      </c>
      <c r="E693" s="2" t="s">
        <v>657</v>
      </c>
      <c r="F693" s="2" t="s">
        <v>685</v>
      </c>
      <c r="G693" s="2" t="s">
        <v>1018</v>
      </c>
      <c r="H693" s="2">
        <v>1128</v>
      </c>
    </row>
    <row r="694" spans="3:8" ht="12.75">
      <c r="C694" s="154"/>
      <c r="D694" s="2" t="s">
        <v>407</v>
      </c>
      <c r="E694" s="2" t="s">
        <v>890</v>
      </c>
      <c r="F694" s="2" t="s">
        <v>525</v>
      </c>
      <c r="G694" s="2" t="s">
        <v>1033</v>
      </c>
      <c r="H694" s="2">
        <v>1127</v>
      </c>
    </row>
    <row r="695" spans="3:8" ht="12.75">
      <c r="C695" s="154"/>
      <c r="D695" s="2" t="s">
        <v>418</v>
      </c>
      <c r="E695" s="2" t="s">
        <v>731</v>
      </c>
      <c r="F695" s="2" t="s">
        <v>1034</v>
      </c>
      <c r="G695" s="2" t="s">
        <v>662</v>
      </c>
      <c r="H695" s="2">
        <v>1126</v>
      </c>
    </row>
    <row r="696" spans="3:8" ht="12.75">
      <c r="C696" s="154"/>
      <c r="D696" s="2" t="s">
        <v>392</v>
      </c>
      <c r="E696" s="2" t="s">
        <v>622</v>
      </c>
      <c r="F696" s="2" t="s">
        <v>1035</v>
      </c>
      <c r="G696" s="2" t="s">
        <v>985</v>
      </c>
      <c r="H696" s="2">
        <v>1125</v>
      </c>
    </row>
    <row r="697" spans="3:8" ht="12.75">
      <c r="C697" s="154"/>
      <c r="D697" s="2" t="s">
        <v>412</v>
      </c>
      <c r="E697" s="2" t="s">
        <v>609</v>
      </c>
      <c r="F697" s="2" t="s">
        <v>1036</v>
      </c>
      <c r="G697" s="2" t="s">
        <v>935</v>
      </c>
      <c r="H697" s="2">
        <v>1125</v>
      </c>
    </row>
    <row r="698" spans="3:8" ht="12.75">
      <c r="C698" s="154"/>
      <c r="D698" s="2" t="s">
        <v>418</v>
      </c>
      <c r="E698" s="2" t="s">
        <v>535</v>
      </c>
      <c r="F698" s="2" t="s">
        <v>696</v>
      </c>
      <c r="G698" s="2" t="s">
        <v>841</v>
      </c>
      <c r="H698" s="2">
        <v>1125</v>
      </c>
    </row>
    <row r="699" spans="3:8" ht="12.75">
      <c r="C699" s="154"/>
      <c r="D699" s="2" t="s">
        <v>347</v>
      </c>
      <c r="E699" s="2" t="s">
        <v>711</v>
      </c>
      <c r="F699" s="2" t="s">
        <v>1037</v>
      </c>
      <c r="G699" s="2" t="s">
        <v>968</v>
      </c>
      <c r="H699" s="2">
        <v>1122</v>
      </c>
    </row>
    <row r="700" spans="3:8" ht="12.75">
      <c r="C700" s="154"/>
      <c r="D700" s="2" t="s">
        <v>364</v>
      </c>
      <c r="E700" s="2" t="s">
        <v>532</v>
      </c>
      <c r="F700" s="2" t="s">
        <v>898</v>
      </c>
      <c r="G700" s="2" t="s">
        <v>1038</v>
      </c>
      <c r="H700" s="2">
        <v>1122</v>
      </c>
    </row>
    <row r="701" spans="3:8" ht="12.75">
      <c r="C701" s="154"/>
      <c r="D701" s="2" t="s">
        <v>353</v>
      </c>
      <c r="E701" s="2" t="s">
        <v>612</v>
      </c>
      <c r="F701" s="2" t="s">
        <v>596</v>
      </c>
      <c r="G701" s="2" t="s">
        <v>1039</v>
      </c>
      <c r="H701" s="2">
        <v>1121</v>
      </c>
    </row>
    <row r="702" spans="3:8" ht="12.75">
      <c r="C702" s="154"/>
      <c r="D702" s="2" t="s">
        <v>353</v>
      </c>
      <c r="E702" s="2" t="s">
        <v>612</v>
      </c>
      <c r="F702" s="2" t="s">
        <v>720</v>
      </c>
      <c r="G702" s="2" t="s">
        <v>1040</v>
      </c>
      <c r="H702" s="2">
        <v>1119</v>
      </c>
    </row>
    <row r="703" spans="3:8" ht="12.75">
      <c r="C703" s="154"/>
      <c r="D703" s="2" t="s">
        <v>336</v>
      </c>
      <c r="E703" s="2" t="s">
        <v>563</v>
      </c>
      <c r="F703" s="2" t="s">
        <v>838</v>
      </c>
      <c r="G703" s="2" t="s">
        <v>1041</v>
      </c>
      <c r="H703" s="2">
        <v>1118</v>
      </c>
    </row>
    <row r="704" spans="3:8" ht="12.75">
      <c r="C704" s="154"/>
      <c r="D704" s="2" t="s">
        <v>369</v>
      </c>
      <c r="E704" s="2" t="s">
        <v>921</v>
      </c>
      <c r="F704" s="2" t="s">
        <v>1042</v>
      </c>
      <c r="G704" s="2" t="s">
        <v>713</v>
      </c>
      <c r="H704" s="2">
        <v>1118</v>
      </c>
    </row>
    <row r="705" spans="3:8" ht="12.75">
      <c r="C705" s="154"/>
      <c r="D705" s="2" t="s">
        <v>336</v>
      </c>
      <c r="E705" s="2" t="s">
        <v>830</v>
      </c>
      <c r="F705" s="2" t="s">
        <v>1043</v>
      </c>
      <c r="G705" s="2" t="s">
        <v>1044</v>
      </c>
      <c r="H705" s="2">
        <v>1116</v>
      </c>
    </row>
    <row r="706" spans="3:8" ht="12.75">
      <c r="C706" s="154"/>
      <c r="D706" s="2" t="s">
        <v>364</v>
      </c>
      <c r="E706" s="2" t="s">
        <v>532</v>
      </c>
      <c r="F706" s="2" t="s">
        <v>1045</v>
      </c>
      <c r="G706" s="2" t="s">
        <v>1046</v>
      </c>
      <c r="H706" s="2">
        <v>1115</v>
      </c>
    </row>
    <row r="707" spans="3:8" ht="12.75">
      <c r="C707" s="154"/>
      <c r="D707" s="2" t="s">
        <v>353</v>
      </c>
      <c r="E707" s="2" t="s">
        <v>526</v>
      </c>
      <c r="F707" s="2" t="s">
        <v>1047</v>
      </c>
      <c r="G707" s="2" t="s">
        <v>967</v>
      </c>
      <c r="H707" s="2">
        <v>1113</v>
      </c>
    </row>
    <row r="708" spans="3:8" ht="12.75">
      <c r="C708" s="154"/>
      <c r="D708" s="2" t="s">
        <v>412</v>
      </c>
      <c r="E708" s="2" t="s">
        <v>657</v>
      </c>
      <c r="F708" s="2" t="s">
        <v>987</v>
      </c>
      <c r="G708" s="2" t="s">
        <v>674</v>
      </c>
      <c r="H708" s="2">
        <v>1112</v>
      </c>
    </row>
    <row r="709" spans="3:8" ht="12.75">
      <c r="C709" s="154"/>
      <c r="D709" s="2" t="s">
        <v>375</v>
      </c>
      <c r="E709" s="2" t="s">
        <v>682</v>
      </c>
      <c r="F709" s="2" t="s">
        <v>1048</v>
      </c>
      <c r="G709" s="2" t="s">
        <v>1049</v>
      </c>
      <c r="H709" s="2">
        <v>1111</v>
      </c>
    </row>
    <row r="710" spans="3:8" ht="12.75">
      <c r="C710" s="154"/>
      <c r="D710" s="2" t="s">
        <v>336</v>
      </c>
      <c r="E710" s="2" t="s">
        <v>563</v>
      </c>
      <c r="F710" s="2" t="s">
        <v>845</v>
      </c>
      <c r="G710" s="2" t="s">
        <v>542</v>
      </c>
      <c r="H710" s="2">
        <v>1110</v>
      </c>
    </row>
    <row r="711" spans="3:8" ht="12.75">
      <c r="C711" s="154"/>
      <c r="D711" s="2" t="s">
        <v>364</v>
      </c>
      <c r="E711" s="2" t="s">
        <v>540</v>
      </c>
      <c r="F711" s="2" t="s">
        <v>1050</v>
      </c>
      <c r="G711" s="2" t="s">
        <v>1051</v>
      </c>
      <c r="H711" s="2">
        <v>1109</v>
      </c>
    </row>
    <row r="712" spans="3:8" ht="12.75">
      <c r="C712" s="154"/>
      <c r="D712" s="2" t="s">
        <v>347</v>
      </c>
      <c r="E712" s="2" t="s">
        <v>558</v>
      </c>
      <c r="F712" s="2" t="s">
        <v>1052</v>
      </c>
      <c r="G712" s="2" t="s">
        <v>1009</v>
      </c>
      <c r="H712" s="2">
        <v>1108</v>
      </c>
    </row>
    <row r="713" spans="3:8" ht="12.75">
      <c r="C713" s="154"/>
      <c r="D713" s="2" t="s">
        <v>353</v>
      </c>
      <c r="E713" s="2" t="s">
        <v>547</v>
      </c>
      <c r="F713" s="2" t="s">
        <v>1053</v>
      </c>
      <c r="G713" s="2" t="s">
        <v>1054</v>
      </c>
      <c r="H713" s="2">
        <v>1108</v>
      </c>
    </row>
    <row r="714" spans="3:8" ht="12.75">
      <c r="C714" s="154"/>
      <c r="D714" s="2" t="s">
        <v>386</v>
      </c>
      <c r="E714" s="2" t="s">
        <v>1055</v>
      </c>
      <c r="F714" s="2" t="s">
        <v>1056</v>
      </c>
      <c r="G714" s="2" t="s">
        <v>1057</v>
      </c>
      <c r="H714" s="2">
        <v>1108</v>
      </c>
    </row>
    <row r="715" spans="3:8" ht="12.75">
      <c r="C715" s="154"/>
      <c r="D715" s="2" t="s">
        <v>407</v>
      </c>
      <c r="E715" s="2" t="s">
        <v>550</v>
      </c>
      <c r="F715" s="2" t="s">
        <v>898</v>
      </c>
      <c r="G715" s="2" t="s">
        <v>1058</v>
      </c>
      <c r="H715" s="2">
        <v>1108</v>
      </c>
    </row>
    <row r="716" spans="3:8" ht="12.75">
      <c r="C716" s="154"/>
      <c r="D716" s="2" t="s">
        <v>418</v>
      </c>
      <c r="E716" s="2" t="s">
        <v>727</v>
      </c>
      <c r="F716" s="2" t="s">
        <v>1022</v>
      </c>
      <c r="G716" s="2" t="s">
        <v>918</v>
      </c>
      <c r="H716" s="2">
        <v>1108</v>
      </c>
    </row>
    <row r="717" spans="3:8" ht="12.75">
      <c r="C717" s="154"/>
      <c r="D717" s="2" t="s">
        <v>353</v>
      </c>
      <c r="E717" s="2" t="s">
        <v>544</v>
      </c>
      <c r="F717" s="2" t="s">
        <v>1059</v>
      </c>
      <c r="G717" s="2" t="s">
        <v>985</v>
      </c>
      <c r="H717" s="2">
        <v>1105</v>
      </c>
    </row>
    <row r="718" spans="3:8" ht="12.75">
      <c r="C718" s="154"/>
      <c r="D718" s="2" t="s">
        <v>369</v>
      </c>
      <c r="E718" s="2" t="s">
        <v>645</v>
      </c>
      <c r="F718" s="2" t="s">
        <v>1060</v>
      </c>
      <c r="G718" s="2" t="s">
        <v>871</v>
      </c>
      <c r="H718" s="2">
        <v>1105</v>
      </c>
    </row>
    <row r="719" spans="3:8" ht="12.75">
      <c r="C719" s="154"/>
      <c r="D719" s="2" t="s">
        <v>336</v>
      </c>
      <c r="E719" s="2" t="s">
        <v>563</v>
      </c>
      <c r="F719" s="2" t="s">
        <v>838</v>
      </c>
      <c r="G719" s="2" t="s">
        <v>1061</v>
      </c>
      <c r="H719" s="2">
        <v>1104</v>
      </c>
    </row>
    <row r="720" spans="3:8" ht="12.75">
      <c r="C720" s="154"/>
      <c r="D720" s="2" t="s">
        <v>341</v>
      </c>
      <c r="E720" s="2" t="s">
        <v>1062</v>
      </c>
      <c r="F720" s="2" t="s">
        <v>1063</v>
      </c>
      <c r="G720" s="2" t="s">
        <v>1064</v>
      </c>
      <c r="H720" s="2">
        <v>1103</v>
      </c>
    </row>
    <row r="721" spans="3:8" ht="12.75">
      <c r="C721" s="154"/>
      <c r="D721" s="2" t="s">
        <v>364</v>
      </c>
      <c r="E721" s="2" t="s">
        <v>532</v>
      </c>
      <c r="F721" s="2" t="s">
        <v>1065</v>
      </c>
      <c r="G721" s="2" t="s">
        <v>787</v>
      </c>
      <c r="H721" s="2">
        <v>1103</v>
      </c>
    </row>
    <row r="722" spans="3:8" ht="12.75">
      <c r="C722" s="154"/>
      <c r="D722" s="2" t="s">
        <v>336</v>
      </c>
      <c r="E722" s="2" t="s">
        <v>563</v>
      </c>
      <c r="F722" s="2" t="s">
        <v>1066</v>
      </c>
      <c r="G722" s="2" t="s">
        <v>1067</v>
      </c>
      <c r="H722" s="2">
        <v>1102</v>
      </c>
    </row>
    <row r="723" spans="3:8" ht="12.75">
      <c r="C723" s="154"/>
      <c r="D723" s="2" t="s">
        <v>403</v>
      </c>
      <c r="E723" s="2" t="s">
        <v>582</v>
      </c>
      <c r="F723" s="2" t="s">
        <v>1068</v>
      </c>
      <c r="G723" s="2" t="s">
        <v>757</v>
      </c>
      <c r="H723" s="2">
        <v>1099</v>
      </c>
    </row>
    <row r="724" spans="3:8" ht="12.75">
      <c r="C724" s="154"/>
      <c r="D724" s="2" t="s">
        <v>392</v>
      </c>
      <c r="E724" s="2" t="s">
        <v>698</v>
      </c>
      <c r="F724" s="2" t="s">
        <v>1069</v>
      </c>
      <c r="G724" s="2" t="s">
        <v>849</v>
      </c>
      <c r="H724" s="2">
        <v>1098</v>
      </c>
    </row>
    <row r="725" spans="3:8" ht="12.75">
      <c r="C725" s="154"/>
      <c r="D725" s="2" t="s">
        <v>323</v>
      </c>
      <c r="E725" s="2" t="s">
        <v>915</v>
      </c>
      <c r="F725" s="2" t="s">
        <v>1070</v>
      </c>
      <c r="G725" s="2" t="s">
        <v>545</v>
      </c>
      <c r="H725" s="2">
        <v>1096</v>
      </c>
    </row>
    <row r="726" spans="3:8" ht="12.75">
      <c r="C726" s="154"/>
      <c r="D726" s="2" t="s">
        <v>392</v>
      </c>
      <c r="E726" s="2" t="s">
        <v>585</v>
      </c>
      <c r="F726" s="2" t="s">
        <v>974</v>
      </c>
      <c r="G726" s="2" t="s">
        <v>542</v>
      </c>
      <c r="H726" s="2">
        <v>1096</v>
      </c>
    </row>
    <row r="727" spans="3:8" ht="12.75">
      <c r="C727" s="154"/>
      <c r="D727" s="2" t="s">
        <v>403</v>
      </c>
      <c r="E727" s="2" t="s">
        <v>604</v>
      </c>
      <c r="F727" s="2" t="s">
        <v>1071</v>
      </c>
      <c r="G727" s="2" t="s">
        <v>1072</v>
      </c>
      <c r="H727" s="2">
        <v>1096</v>
      </c>
    </row>
    <row r="728" spans="3:8" ht="12.75">
      <c r="C728" s="154"/>
      <c r="D728" s="2" t="s">
        <v>418</v>
      </c>
      <c r="E728" s="2" t="s">
        <v>535</v>
      </c>
      <c r="F728" s="2" t="s">
        <v>898</v>
      </c>
      <c r="G728" s="2" t="s">
        <v>1073</v>
      </c>
      <c r="H728" s="2">
        <v>1095</v>
      </c>
    </row>
    <row r="729" spans="3:8" ht="12.75">
      <c r="C729" s="154"/>
      <c r="D729" s="2" t="s">
        <v>386</v>
      </c>
      <c r="E729" s="2" t="s">
        <v>632</v>
      </c>
      <c r="F729" s="2" t="s">
        <v>1074</v>
      </c>
      <c r="G729" s="2" t="s">
        <v>918</v>
      </c>
      <c r="H729" s="2">
        <v>1094</v>
      </c>
    </row>
    <row r="730" spans="3:8" ht="12.75">
      <c r="C730" s="154"/>
      <c r="D730" s="2" t="s">
        <v>386</v>
      </c>
      <c r="E730" s="2" t="s">
        <v>660</v>
      </c>
      <c r="F730" s="2" t="s">
        <v>674</v>
      </c>
      <c r="G730" s="2" t="s">
        <v>787</v>
      </c>
      <c r="H730" s="2">
        <v>1092</v>
      </c>
    </row>
    <row r="731" spans="3:8" ht="12.75">
      <c r="C731" s="154"/>
      <c r="D731" s="2" t="s">
        <v>407</v>
      </c>
      <c r="E731" s="2" t="s">
        <v>890</v>
      </c>
      <c r="F731" s="2" t="s">
        <v>525</v>
      </c>
      <c r="G731" s="2" t="s">
        <v>1075</v>
      </c>
      <c r="H731" s="2">
        <v>1091</v>
      </c>
    </row>
    <row r="732" spans="3:8" ht="12.75">
      <c r="C732" s="154"/>
      <c r="D732" s="2" t="s">
        <v>375</v>
      </c>
      <c r="E732" s="2" t="s">
        <v>767</v>
      </c>
      <c r="F732" s="2" t="s">
        <v>870</v>
      </c>
      <c r="G732" s="2" t="s">
        <v>1058</v>
      </c>
      <c r="H732" s="2">
        <v>1090</v>
      </c>
    </row>
    <row r="733" spans="3:8" ht="12.75">
      <c r="C733" s="154"/>
      <c r="D733" s="2" t="s">
        <v>364</v>
      </c>
      <c r="E733" s="2" t="s">
        <v>540</v>
      </c>
      <c r="F733" s="2" t="s">
        <v>1065</v>
      </c>
      <c r="G733" s="2" t="s">
        <v>1076</v>
      </c>
      <c r="H733" s="2">
        <v>1089</v>
      </c>
    </row>
    <row r="734" spans="3:8" ht="12.75">
      <c r="C734" s="154"/>
      <c r="D734" s="2" t="s">
        <v>403</v>
      </c>
      <c r="E734" s="2" t="s">
        <v>566</v>
      </c>
      <c r="F734" s="2" t="s">
        <v>1077</v>
      </c>
      <c r="G734" s="2" t="s">
        <v>1078</v>
      </c>
      <c r="H734" s="2">
        <v>1089</v>
      </c>
    </row>
    <row r="735" spans="3:8" ht="12.75">
      <c r="C735" s="154"/>
      <c r="D735" s="2" t="s">
        <v>336</v>
      </c>
      <c r="E735" s="2" t="s">
        <v>615</v>
      </c>
      <c r="F735" s="2" t="s">
        <v>1001</v>
      </c>
      <c r="G735" s="2" t="s">
        <v>1079</v>
      </c>
      <c r="H735" s="2">
        <v>1088</v>
      </c>
    </row>
    <row r="736" spans="3:8" ht="12.75">
      <c r="C736" s="154"/>
      <c r="D736" s="2" t="s">
        <v>369</v>
      </c>
      <c r="E736" s="2" t="s">
        <v>571</v>
      </c>
      <c r="F736" s="2" t="s">
        <v>726</v>
      </c>
      <c r="G736" s="2" t="s">
        <v>1080</v>
      </c>
      <c r="H736" s="2">
        <v>1088</v>
      </c>
    </row>
    <row r="737" spans="3:8" ht="12.75">
      <c r="C737" s="154"/>
      <c r="D737" s="2" t="s">
        <v>375</v>
      </c>
      <c r="E737" s="2" t="s">
        <v>641</v>
      </c>
      <c r="F737" s="2" t="s">
        <v>791</v>
      </c>
      <c r="G737" s="2" t="s">
        <v>1081</v>
      </c>
      <c r="H737" s="2">
        <v>1088</v>
      </c>
    </row>
    <row r="738" spans="3:8" ht="12.75">
      <c r="C738" s="154"/>
      <c r="D738" s="2" t="s">
        <v>375</v>
      </c>
      <c r="E738" s="2" t="s">
        <v>682</v>
      </c>
      <c r="F738" s="2" t="s">
        <v>1082</v>
      </c>
      <c r="G738" s="2" t="s">
        <v>1083</v>
      </c>
      <c r="H738" s="2">
        <v>1087</v>
      </c>
    </row>
    <row r="739" spans="3:8" ht="12.75">
      <c r="C739" s="154"/>
      <c r="D739" s="2" t="s">
        <v>418</v>
      </c>
      <c r="E739" s="2" t="s">
        <v>731</v>
      </c>
      <c r="F739" s="2" t="s">
        <v>1084</v>
      </c>
      <c r="G739" s="2" t="s">
        <v>1085</v>
      </c>
      <c r="H739" s="2">
        <v>1087</v>
      </c>
    </row>
    <row r="740" spans="3:8" ht="12.75">
      <c r="C740" s="154"/>
      <c r="D740" s="2" t="s">
        <v>336</v>
      </c>
      <c r="E740" s="2" t="s">
        <v>563</v>
      </c>
      <c r="F740" s="2" t="s">
        <v>678</v>
      </c>
      <c r="G740" s="2" t="s">
        <v>1086</v>
      </c>
      <c r="H740" s="2">
        <v>1085</v>
      </c>
    </row>
    <row r="741" spans="3:8" ht="12.75">
      <c r="C741" s="154"/>
      <c r="D741" s="2" t="s">
        <v>412</v>
      </c>
      <c r="E741" s="2" t="s">
        <v>627</v>
      </c>
      <c r="F741" s="2" t="s">
        <v>628</v>
      </c>
      <c r="G741" s="2" t="s">
        <v>969</v>
      </c>
      <c r="H741" s="2">
        <v>1085</v>
      </c>
    </row>
    <row r="742" spans="3:8" ht="12.75">
      <c r="C742" s="154"/>
      <c r="D742" s="2" t="s">
        <v>369</v>
      </c>
      <c r="E742" s="2" t="s">
        <v>811</v>
      </c>
      <c r="F742" s="2" t="s">
        <v>1087</v>
      </c>
      <c r="G742" s="2" t="s">
        <v>1088</v>
      </c>
      <c r="H742" s="2">
        <v>1082</v>
      </c>
    </row>
    <row r="743" spans="3:8" ht="12.75">
      <c r="C743" s="154"/>
      <c r="D743" s="2" t="s">
        <v>403</v>
      </c>
      <c r="E743" s="2" t="s">
        <v>604</v>
      </c>
      <c r="F743" s="2" t="s">
        <v>1089</v>
      </c>
      <c r="G743" s="2" t="s">
        <v>1090</v>
      </c>
      <c r="H743" s="2">
        <v>1082</v>
      </c>
    </row>
    <row r="744" spans="3:8" ht="12.75">
      <c r="C744" s="154"/>
      <c r="D744" s="2" t="s">
        <v>412</v>
      </c>
      <c r="E744" s="2" t="s">
        <v>577</v>
      </c>
      <c r="F744" s="2" t="s">
        <v>729</v>
      </c>
      <c r="G744" s="2" t="s">
        <v>1091</v>
      </c>
      <c r="H744" s="2">
        <v>1081</v>
      </c>
    </row>
    <row r="745" spans="3:8" ht="12.75">
      <c r="C745" s="154"/>
      <c r="D745" s="2" t="s">
        <v>353</v>
      </c>
      <c r="E745" s="2" t="s">
        <v>526</v>
      </c>
      <c r="F745" s="2" t="s">
        <v>1092</v>
      </c>
      <c r="G745" s="2" t="s">
        <v>1011</v>
      </c>
      <c r="H745" s="2">
        <v>1080</v>
      </c>
    </row>
    <row r="746" spans="3:8" ht="12.75">
      <c r="C746" s="154"/>
      <c r="D746" s="2" t="s">
        <v>418</v>
      </c>
      <c r="E746" s="2" t="s">
        <v>668</v>
      </c>
      <c r="F746" s="2" t="s">
        <v>533</v>
      </c>
      <c r="G746" s="2" t="s">
        <v>1093</v>
      </c>
      <c r="H746" s="2">
        <v>1080</v>
      </c>
    </row>
    <row r="747" spans="3:8" ht="12.75">
      <c r="C747" s="154"/>
      <c r="D747" s="2" t="s">
        <v>364</v>
      </c>
      <c r="E747" s="2" t="s">
        <v>540</v>
      </c>
      <c r="F747" s="2" t="s">
        <v>801</v>
      </c>
      <c r="G747" s="2" t="s">
        <v>1027</v>
      </c>
      <c r="H747" s="2">
        <v>1078</v>
      </c>
    </row>
    <row r="748" spans="3:8" ht="12.75">
      <c r="C748" s="154"/>
      <c r="D748" s="2" t="s">
        <v>392</v>
      </c>
      <c r="E748" s="2" t="s">
        <v>698</v>
      </c>
      <c r="F748" s="2" t="s">
        <v>1094</v>
      </c>
      <c r="G748" s="2" t="s">
        <v>617</v>
      </c>
      <c r="H748" s="2">
        <v>1078</v>
      </c>
    </row>
    <row r="749" spans="3:8" ht="12.75">
      <c r="C749" s="154"/>
      <c r="D749" s="2" t="s">
        <v>407</v>
      </c>
      <c r="E749" s="2" t="s">
        <v>555</v>
      </c>
      <c r="F749" s="2" t="s">
        <v>629</v>
      </c>
      <c r="G749" s="2" t="s">
        <v>608</v>
      </c>
      <c r="H749" s="2">
        <v>1078</v>
      </c>
    </row>
    <row r="750" spans="3:8" ht="12.75">
      <c r="C750" s="154"/>
      <c r="D750" s="2" t="s">
        <v>412</v>
      </c>
      <c r="E750" s="2" t="s">
        <v>609</v>
      </c>
      <c r="F750" s="2" t="s">
        <v>671</v>
      </c>
      <c r="G750" s="2" t="s">
        <v>787</v>
      </c>
      <c r="H750" s="2">
        <v>1078</v>
      </c>
    </row>
    <row r="751" spans="3:8" ht="12.75">
      <c r="C751" s="154"/>
      <c r="D751" s="2" t="s">
        <v>418</v>
      </c>
      <c r="E751" s="2" t="s">
        <v>668</v>
      </c>
      <c r="F751" s="2" t="s">
        <v>1095</v>
      </c>
      <c r="G751" s="2" t="s">
        <v>1096</v>
      </c>
      <c r="H751" s="2">
        <v>1077</v>
      </c>
    </row>
    <row r="752" spans="3:8" ht="12.75">
      <c r="C752" s="154"/>
      <c r="D752" s="2" t="s">
        <v>412</v>
      </c>
      <c r="E752" s="2" t="s">
        <v>609</v>
      </c>
      <c r="F752" s="2" t="s">
        <v>1097</v>
      </c>
      <c r="G752" s="2" t="s">
        <v>1015</v>
      </c>
      <c r="H752" s="2">
        <v>1072</v>
      </c>
    </row>
    <row r="753" spans="3:8" ht="12.75">
      <c r="C753" s="154"/>
      <c r="D753" s="2" t="s">
        <v>412</v>
      </c>
      <c r="E753" s="2" t="s">
        <v>627</v>
      </c>
      <c r="F753" s="2" t="s">
        <v>1098</v>
      </c>
      <c r="G753" s="2" t="s">
        <v>1099</v>
      </c>
      <c r="H753" s="2">
        <v>1071</v>
      </c>
    </row>
    <row r="754" spans="3:8" ht="12.75">
      <c r="C754" s="154"/>
      <c r="D754" s="2" t="s">
        <v>369</v>
      </c>
      <c r="E754" s="2" t="s">
        <v>571</v>
      </c>
      <c r="F754" s="2" t="s">
        <v>691</v>
      </c>
      <c r="G754" s="2" t="s">
        <v>1100</v>
      </c>
      <c r="H754" s="2">
        <v>1069</v>
      </c>
    </row>
    <row r="755" spans="3:8" ht="12.75">
      <c r="C755" s="154"/>
      <c r="D755" s="2" t="s">
        <v>392</v>
      </c>
      <c r="E755" s="2" t="s">
        <v>622</v>
      </c>
      <c r="F755" s="2" t="s">
        <v>623</v>
      </c>
      <c r="G755" s="2" t="s">
        <v>680</v>
      </c>
      <c r="H755" s="2">
        <v>1069</v>
      </c>
    </row>
    <row r="756" spans="3:8" ht="12.75">
      <c r="C756" s="154"/>
      <c r="D756" s="2" t="s">
        <v>323</v>
      </c>
      <c r="E756" s="2" t="s">
        <v>1101</v>
      </c>
      <c r="F756" s="2" t="s">
        <v>1102</v>
      </c>
      <c r="G756" s="2" t="s">
        <v>1103</v>
      </c>
      <c r="H756" s="2">
        <v>1067</v>
      </c>
    </row>
    <row r="757" spans="3:8" ht="12.75">
      <c r="C757" s="154"/>
      <c r="D757" s="2" t="s">
        <v>381</v>
      </c>
      <c r="E757" s="2" t="s">
        <v>819</v>
      </c>
      <c r="F757" s="2" t="s">
        <v>1104</v>
      </c>
      <c r="G757" s="2" t="s">
        <v>1105</v>
      </c>
      <c r="H757" s="2">
        <v>1067</v>
      </c>
    </row>
    <row r="758" spans="3:8" ht="12.75">
      <c r="C758" s="154"/>
      <c r="D758" s="2" t="s">
        <v>353</v>
      </c>
      <c r="E758" s="2" t="s">
        <v>612</v>
      </c>
      <c r="F758" s="2" t="s">
        <v>826</v>
      </c>
      <c r="G758" s="2" t="s">
        <v>1017</v>
      </c>
      <c r="H758" s="2">
        <v>1065</v>
      </c>
    </row>
    <row r="759" spans="3:8" ht="12.75">
      <c r="C759" s="154"/>
      <c r="D759" s="2" t="s">
        <v>375</v>
      </c>
      <c r="E759" s="2" t="s">
        <v>641</v>
      </c>
      <c r="F759" s="2" t="s">
        <v>1106</v>
      </c>
      <c r="G759" s="2" t="s">
        <v>1107</v>
      </c>
      <c r="H759" s="2">
        <v>1065</v>
      </c>
    </row>
    <row r="760" spans="3:8" ht="12.75">
      <c r="C760" s="154"/>
      <c r="D760" s="2" t="s">
        <v>418</v>
      </c>
      <c r="E760" s="2" t="s">
        <v>731</v>
      </c>
      <c r="F760" s="2" t="s">
        <v>1108</v>
      </c>
      <c r="G760" s="2" t="s">
        <v>1109</v>
      </c>
      <c r="H760" s="2">
        <v>1064</v>
      </c>
    </row>
    <row r="761" spans="3:8" ht="12.75">
      <c r="C761" s="154"/>
      <c r="D761" s="2" t="s">
        <v>347</v>
      </c>
      <c r="E761" s="2" t="s">
        <v>711</v>
      </c>
      <c r="F761" s="2" t="s">
        <v>1110</v>
      </c>
      <c r="G761" s="2" t="s">
        <v>1111</v>
      </c>
      <c r="H761" s="2">
        <v>1063</v>
      </c>
    </row>
    <row r="762" spans="3:8" ht="12.75">
      <c r="C762" s="154"/>
      <c r="D762" s="2" t="s">
        <v>353</v>
      </c>
      <c r="E762" s="2" t="s">
        <v>612</v>
      </c>
      <c r="F762" s="2" t="s">
        <v>1112</v>
      </c>
      <c r="G762" s="2" t="s">
        <v>849</v>
      </c>
      <c r="H762" s="2">
        <v>1062</v>
      </c>
    </row>
    <row r="763" spans="3:8" ht="12.75">
      <c r="C763" s="154"/>
      <c r="D763" s="2" t="s">
        <v>381</v>
      </c>
      <c r="E763" s="2" t="s">
        <v>999</v>
      </c>
      <c r="F763" s="2" t="s">
        <v>746</v>
      </c>
      <c r="G763" s="2" t="s">
        <v>1113</v>
      </c>
      <c r="H763" s="2">
        <v>1062</v>
      </c>
    </row>
    <row r="764" spans="3:8" ht="12.75">
      <c r="C764" s="154"/>
      <c r="D764" s="2" t="s">
        <v>336</v>
      </c>
      <c r="E764" s="2" t="s">
        <v>563</v>
      </c>
      <c r="F764" s="2" t="s">
        <v>549</v>
      </c>
      <c r="G764" s="2" t="s">
        <v>1114</v>
      </c>
      <c r="H764" s="2">
        <v>1061</v>
      </c>
    </row>
    <row r="765" spans="3:8" ht="12.75">
      <c r="C765" s="154"/>
      <c r="D765" s="2" t="s">
        <v>418</v>
      </c>
      <c r="E765" s="2" t="s">
        <v>731</v>
      </c>
      <c r="F765" s="2" t="s">
        <v>1115</v>
      </c>
      <c r="G765" s="2" t="s">
        <v>744</v>
      </c>
      <c r="H765" s="2">
        <v>1061</v>
      </c>
    </row>
    <row r="766" spans="3:8" ht="12.75">
      <c r="C766" s="154"/>
      <c r="D766" s="2" t="s">
        <v>359</v>
      </c>
      <c r="E766" s="2" t="s">
        <v>625</v>
      </c>
      <c r="F766" s="2" t="s">
        <v>530</v>
      </c>
      <c r="G766" s="2" t="s">
        <v>1116</v>
      </c>
      <c r="H766" s="2">
        <v>1059</v>
      </c>
    </row>
    <row r="767" spans="3:8" ht="12.75">
      <c r="C767" s="154"/>
      <c r="D767" s="2" t="s">
        <v>364</v>
      </c>
      <c r="E767" s="2" t="s">
        <v>532</v>
      </c>
      <c r="F767" s="2" t="s">
        <v>1117</v>
      </c>
      <c r="G767" s="2" t="s">
        <v>617</v>
      </c>
      <c r="H767" s="2">
        <v>1059</v>
      </c>
    </row>
    <row r="768" spans="3:8" ht="12.75">
      <c r="C768" s="154"/>
      <c r="D768" s="2" t="s">
        <v>375</v>
      </c>
      <c r="E768" s="2" t="s">
        <v>767</v>
      </c>
      <c r="F768" s="2" t="s">
        <v>874</v>
      </c>
      <c r="G768" s="2" t="s">
        <v>614</v>
      </c>
      <c r="H768" s="2">
        <v>1059</v>
      </c>
    </row>
    <row r="769" spans="3:8" ht="12.75">
      <c r="C769" s="154"/>
      <c r="D769" s="2" t="s">
        <v>369</v>
      </c>
      <c r="E769" s="2" t="s">
        <v>921</v>
      </c>
      <c r="F769" s="2" t="s">
        <v>1118</v>
      </c>
      <c r="G769" s="2" t="s">
        <v>1119</v>
      </c>
      <c r="H769" s="2">
        <v>1058</v>
      </c>
    </row>
    <row r="770" spans="3:8" ht="12.75">
      <c r="C770" s="154"/>
      <c r="D770" s="2" t="s">
        <v>364</v>
      </c>
      <c r="E770" s="2" t="s">
        <v>800</v>
      </c>
      <c r="F770" s="2" t="s">
        <v>1120</v>
      </c>
      <c r="G770" s="2" t="s">
        <v>837</v>
      </c>
      <c r="H770" s="2">
        <v>1056</v>
      </c>
    </row>
    <row r="771" spans="3:8" ht="12.75">
      <c r="C771" s="154"/>
      <c r="D771" s="2" t="s">
        <v>353</v>
      </c>
      <c r="E771" s="2" t="s">
        <v>612</v>
      </c>
      <c r="F771" s="2" t="s">
        <v>1021</v>
      </c>
      <c r="G771" s="2" t="s">
        <v>1121</v>
      </c>
      <c r="H771" s="2">
        <v>1055</v>
      </c>
    </row>
    <row r="772" spans="3:8" ht="12.75">
      <c r="C772" s="154"/>
      <c r="D772" s="2" t="s">
        <v>353</v>
      </c>
      <c r="E772" s="2" t="s">
        <v>544</v>
      </c>
      <c r="F772" s="2" t="s">
        <v>678</v>
      </c>
      <c r="G772" s="2" t="s">
        <v>1122</v>
      </c>
      <c r="H772" s="2">
        <v>1055</v>
      </c>
    </row>
    <row r="773" spans="3:8" ht="12.75">
      <c r="C773" s="154"/>
      <c r="D773" s="2" t="s">
        <v>364</v>
      </c>
      <c r="E773" s="2" t="s">
        <v>532</v>
      </c>
      <c r="F773" s="2" t="s">
        <v>1123</v>
      </c>
      <c r="G773" s="2" t="s">
        <v>827</v>
      </c>
      <c r="H773" s="2">
        <v>1055</v>
      </c>
    </row>
    <row r="774" spans="3:8" ht="12.75">
      <c r="C774" s="154"/>
      <c r="D774" s="2" t="s">
        <v>369</v>
      </c>
      <c r="E774" s="2" t="s">
        <v>571</v>
      </c>
      <c r="F774" s="2" t="s">
        <v>1023</v>
      </c>
      <c r="G774" s="2" t="s">
        <v>659</v>
      </c>
      <c r="H774" s="2">
        <v>1055</v>
      </c>
    </row>
    <row r="775" spans="3:8" ht="12.75">
      <c r="C775" s="154"/>
      <c r="D775" s="2" t="s">
        <v>418</v>
      </c>
      <c r="E775" s="2" t="s">
        <v>535</v>
      </c>
      <c r="F775" s="2" t="s">
        <v>1124</v>
      </c>
      <c r="G775" s="2" t="s">
        <v>1125</v>
      </c>
      <c r="H775" s="2">
        <v>1055</v>
      </c>
    </row>
    <row r="776" spans="3:8" ht="12.75">
      <c r="C776" s="154"/>
      <c r="D776" s="2" t="s">
        <v>418</v>
      </c>
      <c r="E776" s="2" t="s">
        <v>731</v>
      </c>
      <c r="F776" s="2" t="s">
        <v>1126</v>
      </c>
      <c r="G776" s="2" t="s">
        <v>1127</v>
      </c>
      <c r="H776" s="2">
        <v>1055</v>
      </c>
    </row>
    <row r="777" spans="3:8" ht="12.75">
      <c r="C777" s="154"/>
      <c r="D777" s="2" t="s">
        <v>353</v>
      </c>
      <c r="E777" s="2" t="s">
        <v>526</v>
      </c>
      <c r="F777" s="2" t="s">
        <v>1042</v>
      </c>
      <c r="G777" s="2" t="s">
        <v>1128</v>
      </c>
      <c r="H777" s="2">
        <v>1053</v>
      </c>
    </row>
    <row r="778" spans="3:8" ht="12.75">
      <c r="C778" s="154"/>
      <c r="D778" s="2" t="s">
        <v>398</v>
      </c>
      <c r="E778" s="2" t="s">
        <v>1002</v>
      </c>
      <c r="F778" s="2" t="s">
        <v>1003</v>
      </c>
      <c r="G778" s="2" t="s">
        <v>1129</v>
      </c>
      <c r="H778" s="2">
        <v>1053</v>
      </c>
    </row>
    <row r="779" spans="3:8" ht="12.75">
      <c r="C779" s="154"/>
      <c r="D779" s="2" t="s">
        <v>353</v>
      </c>
      <c r="E779" s="2" t="s">
        <v>526</v>
      </c>
      <c r="F779" s="2" t="s">
        <v>743</v>
      </c>
      <c r="G779" s="2" t="s">
        <v>790</v>
      </c>
      <c r="H779" s="2">
        <v>1052</v>
      </c>
    </row>
    <row r="780" spans="3:8" ht="12.75">
      <c r="C780" s="154"/>
      <c r="D780" s="2" t="s">
        <v>336</v>
      </c>
      <c r="E780" s="2" t="s">
        <v>563</v>
      </c>
      <c r="F780" s="2" t="s">
        <v>1130</v>
      </c>
      <c r="G780" s="2" t="s">
        <v>1131</v>
      </c>
      <c r="H780" s="2">
        <v>1051</v>
      </c>
    </row>
    <row r="781" spans="3:8" ht="12.75">
      <c r="C781" s="154"/>
      <c r="D781" s="2" t="s">
        <v>353</v>
      </c>
      <c r="E781" s="2" t="s">
        <v>612</v>
      </c>
      <c r="F781" s="2" t="s">
        <v>1132</v>
      </c>
      <c r="G781" s="2" t="s">
        <v>673</v>
      </c>
      <c r="H781" s="2">
        <v>1051</v>
      </c>
    </row>
    <row r="782" spans="3:8" ht="12.75">
      <c r="C782" s="154"/>
      <c r="D782" s="2" t="s">
        <v>412</v>
      </c>
      <c r="E782" s="2" t="s">
        <v>677</v>
      </c>
      <c r="F782" s="2" t="s">
        <v>1117</v>
      </c>
      <c r="G782" s="2" t="s">
        <v>751</v>
      </c>
      <c r="H782" s="2">
        <v>1051</v>
      </c>
    </row>
    <row r="783" spans="3:8" ht="12.75">
      <c r="C783" s="154"/>
      <c r="D783" s="2" t="s">
        <v>347</v>
      </c>
      <c r="E783" s="2" t="s">
        <v>558</v>
      </c>
      <c r="F783" s="2" t="s">
        <v>987</v>
      </c>
      <c r="G783" s="2" t="s">
        <v>1133</v>
      </c>
      <c r="H783" s="2">
        <v>1050</v>
      </c>
    </row>
    <row r="784" spans="3:8" ht="12.75">
      <c r="C784" s="154"/>
      <c r="D784" s="2" t="s">
        <v>347</v>
      </c>
      <c r="E784" s="2" t="s">
        <v>558</v>
      </c>
      <c r="F784" s="2" t="s">
        <v>1134</v>
      </c>
      <c r="G784" s="2" t="s">
        <v>1135</v>
      </c>
      <c r="H784" s="2">
        <v>1050</v>
      </c>
    </row>
    <row r="785" spans="3:8" ht="12.75">
      <c r="C785" s="154"/>
      <c r="D785" s="2" t="s">
        <v>353</v>
      </c>
      <c r="E785" s="2" t="s">
        <v>526</v>
      </c>
      <c r="F785" s="2" t="s">
        <v>1136</v>
      </c>
      <c r="G785" s="2" t="s">
        <v>628</v>
      </c>
      <c r="H785" s="2">
        <v>1050</v>
      </c>
    </row>
    <row r="786" spans="3:8" ht="12.75">
      <c r="C786" s="154"/>
      <c r="D786" s="2" t="s">
        <v>412</v>
      </c>
      <c r="E786" s="2" t="s">
        <v>677</v>
      </c>
      <c r="F786" s="2" t="s">
        <v>1137</v>
      </c>
      <c r="G786" s="2" t="s">
        <v>1138</v>
      </c>
      <c r="H786" s="2">
        <v>1050</v>
      </c>
    </row>
    <row r="787" spans="3:8" ht="12.75">
      <c r="C787" s="154"/>
      <c r="D787" s="2" t="s">
        <v>412</v>
      </c>
      <c r="E787" s="2" t="s">
        <v>577</v>
      </c>
      <c r="F787" s="2" t="s">
        <v>826</v>
      </c>
      <c r="G787" s="2" t="s">
        <v>570</v>
      </c>
      <c r="H787" s="2">
        <v>1050</v>
      </c>
    </row>
    <row r="788" spans="3:8" ht="12.75">
      <c r="C788" s="154"/>
      <c r="D788" s="2" t="s">
        <v>392</v>
      </c>
      <c r="E788" s="2" t="s">
        <v>698</v>
      </c>
      <c r="F788" s="2" t="s">
        <v>560</v>
      </c>
      <c r="G788" s="2" t="s">
        <v>642</v>
      </c>
      <c r="H788" s="2">
        <v>1048</v>
      </c>
    </row>
    <row r="789" spans="3:8" ht="12.75">
      <c r="C789" s="154"/>
      <c r="D789" s="2" t="s">
        <v>418</v>
      </c>
      <c r="E789" s="2" t="s">
        <v>731</v>
      </c>
      <c r="F789" s="2" t="s">
        <v>773</v>
      </c>
      <c r="G789" s="2" t="s">
        <v>1139</v>
      </c>
      <c r="H789" s="2">
        <v>1048</v>
      </c>
    </row>
    <row r="790" spans="3:8" ht="12.75">
      <c r="C790" s="154"/>
      <c r="D790" s="2" t="s">
        <v>381</v>
      </c>
      <c r="E790" s="2" t="s">
        <v>982</v>
      </c>
      <c r="F790" s="2" t="s">
        <v>599</v>
      </c>
      <c r="G790" s="2" t="s">
        <v>587</v>
      </c>
      <c r="H790" s="2">
        <v>1047</v>
      </c>
    </row>
    <row r="791" spans="3:8" ht="12.75">
      <c r="C791" s="154"/>
      <c r="D791" s="2" t="s">
        <v>375</v>
      </c>
      <c r="E791" s="2" t="s">
        <v>529</v>
      </c>
      <c r="F791" s="2" t="s">
        <v>938</v>
      </c>
      <c r="G791" s="2" t="s">
        <v>1140</v>
      </c>
      <c r="H791" s="2">
        <v>1046</v>
      </c>
    </row>
    <row r="792" spans="3:8" ht="12.75">
      <c r="C792" s="154"/>
      <c r="D792" s="2" t="s">
        <v>392</v>
      </c>
      <c r="E792" s="2" t="s">
        <v>585</v>
      </c>
      <c r="F792" s="2" t="s">
        <v>1141</v>
      </c>
      <c r="G792" s="2" t="s">
        <v>1142</v>
      </c>
      <c r="H792" s="2">
        <v>1046</v>
      </c>
    </row>
    <row r="793" spans="3:8" ht="12.75">
      <c r="C793" s="154"/>
      <c r="D793" s="2" t="s">
        <v>353</v>
      </c>
      <c r="E793" s="2" t="s">
        <v>612</v>
      </c>
      <c r="F793" s="2" t="s">
        <v>1143</v>
      </c>
      <c r="G793" s="2" t="s">
        <v>524</v>
      </c>
      <c r="H793" s="2">
        <v>1043</v>
      </c>
    </row>
    <row r="794" spans="3:8" ht="12.75">
      <c r="C794" s="154"/>
      <c r="D794" s="2" t="s">
        <v>403</v>
      </c>
      <c r="E794" s="2" t="s">
        <v>566</v>
      </c>
      <c r="F794" s="2" t="s">
        <v>605</v>
      </c>
      <c r="G794" s="2" t="s">
        <v>1144</v>
      </c>
      <c r="H794" s="2">
        <v>1043</v>
      </c>
    </row>
    <row r="795" spans="3:8" ht="12.75">
      <c r="C795" s="154"/>
      <c r="D795" s="2" t="s">
        <v>418</v>
      </c>
      <c r="E795" s="2" t="s">
        <v>731</v>
      </c>
      <c r="F795" s="2" t="s">
        <v>1145</v>
      </c>
      <c r="G795" s="2" t="s">
        <v>1146</v>
      </c>
      <c r="H795" s="2">
        <v>1043</v>
      </c>
    </row>
    <row r="796" spans="3:8" ht="12.75">
      <c r="C796" s="154"/>
      <c r="D796" s="2" t="s">
        <v>323</v>
      </c>
      <c r="E796" s="2" t="s">
        <v>1147</v>
      </c>
      <c r="F796" s="2" t="s">
        <v>1148</v>
      </c>
      <c r="G796" s="2" t="s">
        <v>1149</v>
      </c>
      <c r="H796" s="2">
        <v>1042</v>
      </c>
    </row>
    <row r="797" spans="3:8" ht="12.75">
      <c r="C797" s="154"/>
      <c r="D797" s="2" t="s">
        <v>353</v>
      </c>
      <c r="E797" s="2" t="s">
        <v>547</v>
      </c>
      <c r="F797" s="2" t="s">
        <v>887</v>
      </c>
      <c r="G797" s="2" t="s">
        <v>1150</v>
      </c>
      <c r="H797" s="2">
        <v>1042</v>
      </c>
    </row>
    <row r="798" spans="3:8" ht="12.75">
      <c r="C798" s="154"/>
      <c r="D798" s="2" t="s">
        <v>347</v>
      </c>
      <c r="E798" s="2" t="s">
        <v>639</v>
      </c>
      <c r="F798" s="2" t="s">
        <v>971</v>
      </c>
      <c r="G798" s="2" t="s">
        <v>1109</v>
      </c>
      <c r="H798" s="2">
        <v>1041</v>
      </c>
    </row>
    <row r="799" spans="3:8" ht="12.75">
      <c r="C799" s="154"/>
      <c r="D799" s="2" t="s">
        <v>418</v>
      </c>
      <c r="E799" s="2" t="s">
        <v>535</v>
      </c>
      <c r="F799" s="2" t="s">
        <v>1151</v>
      </c>
      <c r="G799" s="2" t="s">
        <v>968</v>
      </c>
      <c r="H799" s="2">
        <v>1041</v>
      </c>
    </row>
    <row r="800" spans="3:8" ht="12.75">
      <c r="C800" s="154"/>
      <c r="D800" s="2" t="s">
        <v>392</v>
      </c>
      <c r="E800" s="2" t="s">
        <v>698</v>
      </c>
      <c r="F800" s="2" t="s">
        <v>1009</v>
      </c>
      <c r="G800" s="2" t="s">
        <v>1152</v>
      </c>
      <c r="H800" s="2">
        <v>1040</v>
      </c>
    </row>
    <row r="801" spans="3:8" ht="12.75">
      <c r="C801" s="154"/>
      <c r="D801" s="2" t="s">
        <v>353</v>
      </c>
      <c r="E801" s="2" t="s">
        <v>544</v>
      </c>
      <c r="F801" s="2" t="s">
        <v>1153</v>
      </c>
      <c r="G801" s="2" t="s">
        <v>1154</v>
      </c>
      <c r="H801" s="2">
        <v>1039</v>
      </c>
    </row>
    <row r="802" spans="3:8" ht="12.75">
      <c r="C802" s="154"/>
      <c r="D802" s="2" t="s">
        <v>359</v>
      </c>
      <c r="E802" s="2" t="s">
        <v>701</v>
      </c>
      <c r="F802" s="2" t="s">
        <v>1155</v>
      </c>
      <c r="G802" s="2" t="s">
        <v>1156</v>
      </c>
      <c r="H802" s="2">
        <v>1039</v>
      </c>
    </row>
    <row r="803" spans="3:8" ht="12.75">
      <c r="C803" s="154"/>
      <c r="D803" s="2" t="s">
        <v>381</v>
      </c>
      <c r="E803" s="2" t="s">
        <v>819</v>
      </c>
      <c r="F803" s="2" t="s">
        <v>778</v>
      </c>
      <c r="G803" s="2" t="s">
        <v>1157</v>
      </c>
      <c r="H803" s="2">
        <v>1039</v>
      </c>
    </row>
    <row r="804" spans="3:8" ht="12.75">
      <c r="C804" s="154"/>
      <c r="D804" s="2" t="s">
        <v>403</v>
      </c>
      <c r="E804" s="2" t="s">
        <v>566</v>
      </c>
      <c r="F804" s="2" t="s">
        <v>1158</v>
      </c>
      <c r="G804" s="2" t="s">
        <v>1159</v>
      </c>
      <c r="H804" s="2">
        <v>1038</v>
      </c>
    </row>
    <row r="805" spans="3:8" ht="12.75">
      <c r="C805" s="154"/>
      <c r="D805" s="2" t="s">
        <v>364</v>
      </c>
      <c r="E805" s="2" t="s">
        <v>800</v>
      </c>
      <c r="F805" s="2" t="s">
        <v>1045</v>
      </c>
      <c r="G805" s="2" t="s">
        <v>692</v>
      </c>
      <c r="H805" s="2">
        <v>1036</v>
      </c>
    </row>
    <row r="806" spans="3:8" ht="12.75">
      <c r="C806" s="154"/>
      <c r="D806" s="2" t="s">
        <v>403</v>
      </c>
      <c r="E806" s="2" t="s">
        <v>582</v>
      </c>
      <c r="F806" s="2" t="s">
        <v>1160</v>
      </c>
      <c r="G806" s="2" t="s">
        <v>1161</v>
      </c>
      <c r="H806" s="2">
        <v>1035</v>
      </c>
    </row>
    <row r="807" spans="3:8" ht="12.75">
      <c r="C807" s="154"/>
      <c r="D807" s="2" t="s">
        <v>403</v>
      </c>
      <c r="E807" s="2" t="s">
        <v>566</v>
      </c>
      <c r="F807" s="2" t="s">
        <v>618</v>
      </c>
      <c r="G807" s="2" t="s">
        <v>1162</v>
      </c>
      <c r="H807" s="2">
        <v>1035</v>
      </c>
    </row>
    <row r="808" spans="3:8" ht="12.75">
      <c r="C808" s="154"/>
      <c r="D808" s="2" t="s">
        <v>407</v>
      </c>
      <c r="E808" s="2" t="s">
        <v>550</v>
      </c>
      <c r="F808" s="2" t="s">
        <v>719</v>
      </c>
      <c r="G808" s="2" t="s">
        <v>1163</v>
      </c>
      <c r="H808" s="2">
        <v>1035</v>
      </c>
    </row>
    <row r="809" spans="3:8" ht="12.75">
      <c r="C809" s="154"/>
      <c r="D809" s="2" t="s">
        <v>412</v>
      </c>
      <c r="E809" s="2" t="s">
        <v>609</v>
      </c>
      <c r="F809" s="2" t="s">
        <v>628</v>
      </c>
      <c r="G809" s="2" t="s">
        <v>1065</v>
      </c>
      <c r="H809" s="2">
        <v>1035</v>
      </c>
    </row>
    <row r="810" spans="3:8" ht="12.75">
      <c r="C810" s="154"/>
      <c r="D810" s="2" t="s">
        <v>418</v>
      </c>
      <c r="E810" s="2" t="s">
        <v>731</v>
      </c>
      <c r="F810" s="2" t="s">
        <v>1164</v>
      </c>
      <c r="G810" s="2" t="s">
        <v>1165</v>
      </c>
      <c r="H810" s="2">
        <v>1035</v>
      </c>
    </row>
    <row r="811" spans="3:8" ht="12.75">
      <c r="C811" s="154"/>
      <c r="D811" s="2" t="s">
        <v>381</v>
      </c>
      <c r="E811" s="2" t="s">
        <v>999</v>
      </c>
      <c r="F811" s="2" t="s">
        <v>590</v>
      </c>
      <c r="G811" s="2" t="s">
        <v>1166</v>
      </c>
      <c r="H811" s="2">
        <v>1034</v>
      </c>
    </row>
    <row r="812" spans="3:8" ht="12.75">
      <c r="C812" s="154"/>
      <c r="D812" s="2" t="s">
        <v>418</v>
      </c>
      <c r="E812" s="2" t="s">
        <v>731</v>
      </c>
      <c r="F812" s="2" t="s">
        <v>1167</v>
      </c>
      <c r="G812" s="2" t="s">
        <v>844</v>
      </c>
      <c r="H812" s="2">
        <v>1033</v>
      </c>
    </row>
    <row r="813" spans="3:8" ht="12.75">
      <c r="C813" s="154"/>
      <c r="D813" s="2" t="s">
        <v>418</v>
      </c>
      <c r="E813" s="2" t="s">
        <v>731</v>
      </c>
      <c r="F813" s="2" t="s">
        <v>967</v>
      </c>
      <c r="G813" s="2" t="s">
        <v>1168</v>
      </c>
      <c r="H813" s="2">
        <v>1033</v>
      </c>
    </row>
    <row r="814" spans="3:8" ht="12.75">
      <c r="C814" s="154"/>
      <c r="D814" s="2" t="s">
        <v>407</v>
      </c>
      <c r="E814" s="2" t="s">
        <v>555</v>
      </c>
      <c r="F814" s="2" t="s">
        <v>1169</v>
      </c>
      <c r="G814" s="2" t="s">
        <v>730</v>
      </c>
      <c r="H814" s="2">
        <v>1032</v>
      </c>
    </row>
    <row r="815" spans="3:8" ht="12.75">
      <c r="C815" s="154"/>
      <c r="D815" s="2" t="s">
        <v>418</v>
      </c>
      <c r="E815" s="2" t="s">
        <v>535</v>
      </c>
      <c r="F815" s="2" t="s">
        <v>1170</v>
      </c>
      <c r="G815" s="2" t="s">
        <v>1171</v>
      </c>
      <c r="H815" s="2">
        <v>1032</v>
      </c>
    </row>
    <row r="816" spans="3:8" ht="12.75">
      <c r="C816" s="154"/>
      <c r="D816" s="2" t="s">
        <v>353</v>
      </c>
      <c r="E816" s="2" t="s">
        <v>544</v>
      </c>
      <c r="F816" s="2" t="s">
        <v>1172</v>
      </c>
      <c r="G816" s="2" t="s">
        <v>1009</v>
      </c>
      <c r="H816" s="2">
        <v>1031</v>
      </c>
    </row>
    <row r="817" spans="3:8" ht="12.75">
      <c r="C817" s="154"/>
      <c r="D817" s="2" t="s">
        <v>353</v>
      </c>
      <c r="E817" s="2" t="s">
        <v>526</v>
      </c>
      <c r="F817" s="2" t="s">
        <v>728</v>
      </c>
      <c r="G817" s="2" t="s">
        <v>1173</v>
      </c>
      <c r="H817" s="2">
        <v>1030</v>
      </c>
    </row>
    <row r="818" spans="3:8" ht="12.75">
      <c r="C818" s="154"/>
      <c r="D818" s="2" t="s">
        <v>375</v>
      </c>
      <c r="E818" s="2" t="s">
        <v>717</v>
      </c>
      <c r="F818" s="2" t="s">
        <v>876</v>
      </c>
      <c r="G818" s="2" t="s">
        <v>956</v>
      </c>
      <c r="H818" s="2">
        <v>1029</v>
      </c>
    </row>
    <row r="819" spans="3:8" ht="12.75">
      <c r="C819" s="154"/>
      <c r="D819" s="2" t="s">
        <v>392</v>
      </c>
      <c r="E819" s="2" t="s">
        <v>698</v>
      </c>
      <c r="F819" s="2" t="s">
        <v>943</v>
      </c>
      <c r="G819" s="2" t="s">
        <v>814</v>
      </c>
      <c r="H819" s="2">
        <v>1029</v>
      </c>
    </row>
    <row r="820" spans="3:8" ht="12.75">
      <c r="C820" s="154"/>
      <c r="D820" s="2" t="s">
        <v>403</v>
      </c>
      <c r="E820" s="2" t="s">
        <v>566</v>
      </c>
      <c r="F820" s="2" t="s">
        <v>1174</v>
      </c>
      <c r="G820" s="2" t="s">
        <v>1175</v>
      </c>
      <c r="H820" s="2">
        <v>1029</v>
      </c>
    </row>
    <row r="821" spans="3:8" ht="12.75">
      <c r="C821" s="154"/>
      <c r="D821" s="2" t="s">
        <v>418</v>
      </c>
      <c r="E821" s="2" t="s">
        <v>668</v>
      </c>
      <c r="F821" s="2" t="s">
        <v>1176</v>
      </c>
      <c r="G821" s="2" t="s">
        <v>911</v>
      </c>
      <c r="H821" s="2">
        <v>1029</v>
      </c>
    </row>
    <row r="822" spans="3:8" ht="12.75">
      <c r="C822" s="154"/>
      <c r="D822" s="2" t="s">
        <v>418</v>
      </c>
      <c r="E822" s="2" t="s">
        <v>535</v>
      </c>
      <c r="F822" s="2" t="s">
        <v>1165</v>
      </c>
      <c r="G822" s="2" t="s">
        <v>1177</v>
      </c>
      <c r="H822" s="2">
        <v>1029</v>
      </c>
    </row>
    <row r="823" spans="3:8" ht="12.75">
      <c r="C823" s="154"/>
      <c r="D823" s="2" t="s">
        <v>375</v>
      </c>
      <c r="E823" s="2" t="s">
        <v>717</v>
      </c>
      <c r="F823" s="2" t="s">
        <v>720</v>
      </c>
      <c r="G823" s="2" t="s">
        <v>1178</v>
      </c>
      <c r="H823" s="2">
        <v>1028</v>
      </c>
    </row>
    <row r="824" spans="3:8" ht="12.75">
      <c r="C824" s="154"/>
      <c r="D824" s="2" t="s">
        <v>407</v>
      </c>
      <c r="E824" s="2" t="s">
        <v>550</v>
      </c>
      <c r="F824" s="2" t="s">
        <v>594</v>
      </c>
      <c r="G824" s="2" t="s">
        <v>730</v>
      </c>
      <c r="H824" s="2">
        <v>1028</v>
      </c>
    </row>
    <row r="825" spans="3:8" ht="12.75">
      <c r="C825" s="154"/>
      <c r="D825" s="2" t="s">
        <v>418</v>
      </c>
      <c r="E825" s="2" t="s">
        <v>535</v>
      </c>
      <c r="F825" s="2" t="s">
        <v>697</v>
      </c>
      <c r="G825" s="2" t="s">
        <v>1179</v>
      </c>
      <c r="H825" s="2">
        <v>1028</v>
      </c>
    </row>
    <row r="826" spans="3:8" ht="12.75">
      <c r="C826" s="154"/>
      <c r="D826" s="2" t="s">
        <v>353</v>
      </c>
      <c r="E826" s="2" t="s">
        <v>612</v>
      </c>
      <c r="F826" s="2" t="s">
        <v>1180</v>
      </c>
      <c r="G826" s="2" t="s">
        <v>1181</v>
      </c>
      <c r="H826" s="2">
        <v>1027</v>
      </c>
    </row>
    <row r="827" spans="3:8" ht="12.75">
      <c r="C827" s="154"/>
      <c r="D827" s="2" t="s">
        <v>359</v>
      </c>
      <c r="E827" s="2" t="s">
        <v>625</v>
      </c>
      <c r="F827" s="2" t="s">
        <v>1182</v>
      </c>
      <c r="G827" s="2" t="s">
        <v>967</v>
      </c>
      <c r="H827" s="2">
        <v>1026</v>
      </c>
    </row>
    <row r="828" spans="3:8" ht="12.75">
      <c r="C828" s="154"/>
      <c r="D828" s="2" t="s">
        <v>364</v>
      </c>
      <c r="E828" s="2" t="s">
        <v>800</v>
      </c>
      <c r="F828" s="2" t="s">
        <v>1183</v>
      </c>
      <c r="G828" s="2" t="s">
        <v>573</v>
      </c>
      <c r="H828" s="2">
        <v>1026</v>
      </c>
    </row>
    <row r="829" spans="3:8" ht="12.75">
      <c r="C829" s="154"/>
      <c r="D829" s="2" t="s">
        <v>375</v>
      </c>
      <c r="E829" s="2" t="s">
        <v>767</v>
      </c>
      <c r="F829" s="2" t="s">
        <v>1184</v>
      </c>
      <c r="G829" s="2" t="s">
        <v>1185</v>
      </c>
      <c r="H829" s="2">
        <v>1026</v>
      </c>
    </row>
    <row r="830" spans="3:8" ht="12.75">
      <c r="C830" s="154"/>
      <c r="D830" s="2" t="s">
        <v>386</v>
      </c>
      <c r="E830" s="2" t="s">
        <v>660</v>
      </c>
      <c r="F830" s="2" t="s">
        <v>705</v>
      </c>
      <c r="G830" s="2" t="s">
        <v>1186</v>
      </c>
      <c r="H830" s="2">
        <v>1026</v>
      </c>
    </row>
    <row r="831" spans="3:8" ht="12.75">
      <c r="C831" s="154"/>
      <c r="D831" s="2" t="s">
        <v>386</v>
      </c>
      <c r="E831" s="2" t="s">
        <v>632</v>
      </c>
      <c r="F831" s="2" t="s">
        <v>1187</v>
      </c>
      <c r="G831" s="2" t="s">
        <v>949</v>
      </c>
      <c r="H831" s="2">
        <v>1026</v>
      </c>
    </row>
    <row r="832" spans="3:8" ht="12.75">
      <c r="C832" s="154"/>
      <c r="D832" s="2" t="s">
        <v>412</v>
      </c>
      <c r="E832" s="2" t="s">
        <v>657</v>
      </c>
      <c r="F832" s="2" t="s">
        <v>765</v>
      </c>
      <c r="G832" s="2" t="s">
        <v>683</v>
      </c>
      <c r="H832" s="2">
        <v>1026</v>
      </c>
    </row>
    <row r="833" spans="3:8" ht="12.75">
      <c r="C833" s="154"/>
      <c r="D833" s="2" t="s">
        <v>353</v>
      </c>
      <c r="E833" s="2" t="s">
        <v>526</v>
      </c>
      <c r="F833" s="2" t="s">
        <v>654</v>
      </c>
      <c r="G833" s="2" t="s">
        <v>797</v>
      </c>
      <c r="H833" s="2">
        <v>1025</v>
      </c>
    </row>
    <row r="834" spans="3:8" ht="12.75">
      <c r="C834" s="154"/>
      <c r="D834" s="2" t="s">
        <v>392</v>
      </c>
      <c r="E834" s="2" t="s">
        <v>622</v>
      </c>
      <c r="F834" s="2" t="s">
        <v>1188</v>
      </c>
      <c r="G834" s="2" t="s">
        <v>1189</v>
      </c>
      <c r="H834" s="2">
        <v>1025</v>
      </c>
    </row>
    <row r="835" spans="3:8" ht="12.75">
      <c r="C835" s="154"/>
      <c r="D835" s="2" t="s">
        <v>336</v>
      </c>
      <c r="E835" s="2" t="s">
        <v>563</v>
      </c>
      <c r="F835" s="2" t="s">
        <v>1190</v>
      </c>
      <c r="G835" s="2" t="s">
        <v>1191</v>
      </c>
      <c r="H835" s="2">
        <v>1024</v>
      </c>
    </row>
    <row r="836" spans="3:8" ht="12.75">
      <c r="C836" s="154"/>
      <c r="D836" s="2" t="s">
        <v>375</v>
      </c>
      <c r="E836" s="2" t="s">
        <v>529</v>
      </c>
      <c r="F836" s="2" t="s">
        <v>553</v>
      </c>
      <c r="G836" s="2" t="s">
        <v>849</v>
      </c>
      <c r="H836" s="2">
        <v>1024</v>
      </c>
    </row>
    <row r="837" spans="3:8" ht="12.75">
      <c r="C837" s="154"/>
      <c r="D837" s="2" t="s">
        <v>386</v>
      </c>
      <c r="E837" s="2" t="s">
        <v>632</v>
      </c>
      <c r="F837" s="2" t="s">
        <v>935</v>
      </c>
      <c r="G837" s="2" t="s">
        <v>1192</v>
      </c>
      <c r="H837" s="2">
        <v>1024</v>
      </c>
    </row>
    <row r="838" spans="3:8" ht="12.75">
      <c r="C838" s="154"/>
      <c r="D838" s="2" t="s">
        <v>418</v>
      </c>
      <c r="E838" s="2" t="s">
        <v>668</v>
      </c>
      <c r="F838" s="2" t="s">
        <v>1193</v>
      </c>
      <c r="G838" s="2" t="s">
        <v>827</v>
      </c>
      <c r="H838" s="2">
        <v>1024</v>
      </c>
    </row>
    <row r="839" spans="3:8" ht="12.75">
      <c r="C839" s="154"/>
      <c r="D839" s="2" t="s">
        <v>375</v>
      </c>
      <c r="E839" s="2" t="s">
        <v>641</v>
      </c>
      <c r="F839" s="2" t="s">
        <v>1194</v>
      </c>
      <c r="G839" s="2" t="s">
        <v>551</v>
      </c>
      <c r="H839" s="2">
        <v>1023</v>
      </c>
    </row>
    <row r="840" spans="3:8" ht="12.75">
      <c r="C840" s="154"/>
      <c r="D840" s="2" t="s">
        <v>323</v>
      </c>
      <c r="E840" s="2" t="s">
        <v>721</v>
      </c>
      <c r="F840" s="2" t="s">
        <v>1195</v>
      </c>
      <c r="G840" s="2" t="s">
        <v>1196</v>
      </c>
      <c r="H840" s="2">
        <v>1022</v>
      </c>
    </row>
    <row r="841" spans="3:8" ht="12.75">
      <c r="C841" s="154"/>
      <c r="D841" s="2" t="s">
        <v>375</v>
      </c>
      <c r="E841" s="2" t="s">
        <v>682</v>
      </c>
      <c r="F841" s="2" t="s">
        <v>1197</v>
      </c>
      <c r="G841" s="2" t="s">
        <v>898</v>
      </c>
      <c r="H841" s="2">
        <v>1022</v>
      </c>
    </row>
    <row r="842" spans="3:8" ht="12.75">
      <c r="C842" s="154"/>
      <c r="D842" s="2" t="s">
        <v>386</v>
      </c>
      <c r="E842" s="2" t="s">
        <v>660</v>
      </c>
      <c r="F842" s="2" t="s">
        <v>1198</v>
      </c>
      <c r="G842" s="2" t="s">
        <v>797</v>
      </c>
      <c r="H842" s="2">
        <v>1022</v>
      </c>
    </row>
    <row r="843" spans="3:8" ht="12.75">
      <c r="C843" s="154"/>
      <c r="D843" s="2" t="s">
        <v>412</v>
      </c>
      <c r="E843" s="2" t="s">
        <v>577</v>
      </c>
      <c r="F843" s="2" t="s">
        <v>1199</v>
      </c>
      <c r="G843" s="2" t="s">
        <v>1200</v>
      </c>
      <c r="H843" s="2">
        <v>1022</v>
      </c>
    </row>
    <row r="844" spans="3:8" ht="12.75">
      <c r="C844" s="154"/>
      <c r="D844" s="2" t="s">
        <v>407</v>
      </c>
      <c r="E844" s="2" t="s">
        <v>550</v>
      </c>
      <c r="F844" s="2" t="s">
        <v>594</v>
      </c>
      <c r="G844" s="2" t="s">
        <v>966</v>
      </c>
      <c r="H844" s="2">
        <v>1021</v>
      </c>
    </row>
    <row r="845" spans="3:8" ht="12.75">
      <c r="C845" s="154"/>
      <c r="D845" s="2" t="s">
        <v>341</v>
      </c>
      <c r="E845" s="2" t="s">
        <v>808</v>
      </c>
      <c r="F845" s="2" t="s">
        <v>1201</v>
      </c>
      <c r="G845" s="2" t="s">
        <v>1202</v>
      </c>
      <c r="H845" s="2">
        <v>1020</v>
      </c>
    </row>
    <row r="846" spans="3:8" ht="12.75">
      <c r="C846" s="154"/>
      <c r="D846" s="2" t="s">
        <v>347</v>
      </c>
      <c r="E846" s="2" t="s">
        <v>566</v>
      </c>
      <c r="F846" s="2" t="s">
        <v>1203</v>
      </c>
      <c r="G846" s="2" t="s">
        <v>1204</v>
      </c>
      <c r="H846" s="2">
        <v>1020</v>
      </c>
    </row>
    <row r="847" spans="3:8" ht="12.75">
      <c r="C847" s="154"/>
      <c r="D847" s="2" t="s">
        <v>364</v>
      </c>
      <c r="E847" s="2" t="s">
        <v>1205</v>
      </c>
      <c r="F847" s="2" t="s">
        <v>561</v>
      </c>
      <c r="G847" s="2" t="s">
        <v>1047</v>
      </c>
      <c r="H847" s="2">
        <v>1020</v>
      </c>
    </row>
    <row r="848" spans="3:8" ht="12.75">
      <c r="C848" s="154"/>
      <c r="D848" s="2" t="s">
        <v>369</v>
      </c>
      <c r="E848" s="2" t="s">
        <v>921</v>
      </c>
      <c r="F848" s="2" t="s">
        <v>778</v>
      </c>
      <c r="G848" s="2" t="s">
        <v>1206</v>
      </c>
      <c r="H848" s="2">
        <v>1020</v>
      </c>
    </row>
    <row r="849" spans="3:8" ht="12.75">
      <c r="C849" s="154"/>
      <c r="D849" s="2" t="s">
        <v>386</v>
      </c>
      <c r="E849" s="2" t="s">
        <v>758</v>
      </c>
      <c r="F849" s="2" t="s">
        <v>1207</v>
      </c>
      <c r="G849" s="2" t="s">
        <v>790</v>
      </c>
      <c r="H849" s="2">
        <v>1020</v>
      </c>
    </row>
    <row r="850" spans="3:8" ht="12.75">
      <c r="C850" s="154"/>
      <c r="D850" s="2" t="s">
        <v>418</v>
      </c>
      <c r="E850" s="2" t="s">
        <v>535</v>
      </c>
      <c r="F850" s="2" t="s">
        <v>845</v>
      </c>
      <c r="G850" s="2" t="s">
        <v>1208</v>
      </c>
      <c r="H850" s="2">
        <v>1020</v>
      </c>
    </row>
    <row r="851" spans="3:8" ht="12.75">
      <c r="C851" s="154"/>
      <c r="D851" s="2" t="s">
        <v>418</v>
      </c>
      <c r="E851" s="2" t="s">
        <v>731</v>
      </c>
      <c r="F851" s="2" t="s">
        <v>1209</v>
      </c>
      <c r="G851" s="2" t="s">
        <v>551</v>
      </c>
      <c r="H851" s="2">
        <v>1020</v>
      </c>
    </row>
    <row r="852" spans="3:8" ht="12.75">
      <c r="C852" s="154"/>
      <c r="D852" s="2" t="s">
        <v>386</v>
      </c>
      <c r="E852" s="2" t="s">
        <v>632</v>
      </c>
      <c r="F852" s="2" t="s">
        <v>1210</v>
      </c>
      <c r="G852" s="2" t="s">
        <v>1065</v>
      </c>
      <c r="H852" s="2">
        <v>1019</v>
      </c>
    </row>
    <row r="853" spans="3:8" ht="12.75">
      <c r="C853" s="154"/>
      <c r="D853" s="2" t="s">
        <v>353</v>
      </c>
      <c r="E853" s="2" t="s">
        <v>547</v>
      </c>
      <c r="F853" s="2" t="s">
        <v>1211</v>
      </c>
      <c r="G853" s="2" t="s">
        <v>837</v>
      </c>
      <c r="H853" s="2">
        <v>1018</v>
      </c>
    </row>
    <row r="854" spans="3:8" ht="12.75">
      <c r="C854" s="154"/>
      <c r="D854" s="2" t="s">
        <v>386</v>
      </c>
      <c r="E854" s="2" t="s">
        <v>758</v>
      </c>
      <c r="F854" s="2" t="s">
        <v>616</v>
      </c>
      <c r="G854" s="2" t="s">
        <v>713</v>
      </c>
      <c r="H854" s="2">
        <v>1018</v>
      </c>
    </row>
    <row r="855" spans="3:8" ht="12.75">
      <c r="C855" s="154"/>
      <c r="D855" s="2" t="s">
        <v>375</v>
      </c>
      <c r="E855" s="2" t="s">
        <v>767</v>
      </c>
      <c r="F855" s="2" t="s">
        <v>1212</v>
      </c>
      <c r="G855" s="2" t="s">
        <v>1076</v>
      </c>
      <c r="H855" s="2">
        <v>1017</v>
      </c>
    </row>
    <row r="856" spans="3:8" ht="12.75">
      <c r="C856" s="154"/>
      <c r="D856" s="2" t="s">
        <v>347</v>
      </c>
      <c r="E856" s="2" t="s">
        <v>558</v>
      </c>
      <c r="F856" s="2" t="s">
        <v>1207</v>
      </c>
      <c r="G856" s="2" t="s">
        <v>1213</v>
      </c>
      <c r="H856" s="2">
        <v>1016</v>
      </c>
    </row>
    <row r="857" spans="3:8" ht="12.75">
      <c r="C857" s="154"/>
      <c r="D857" s="2" t="s">
        <v>386</v>
      </c>
      <c r="E857" s="2" t="s">
        <v>758</v>
      </c>
      <c r="F857" s="2" t="s">
        <v>1214</v>
      </c>
      <c r="G857" s="2" t="s">
        <v>1096</v>
      </c>
      <c r="H857" s="2">
        <v>1016</v>
      </c>
    </row>
    <row r="858" spans="3:8" ht="12.75">
      <c r="C858" s="154"/>
      <c r="D858" s="2" t="s">
        <v>407</v>
      </c>
      <c r="E858" s="2" t="s">
        <v>550</v>
      </c>
      <c r="F858" s="2" t="s">
        <v>626</v>
      </c>
      <c r="G858" s="2" t="s">
        <v>1215</v>
      </c>
      <c r="H858" s="2">
        <v>1016</v>
      </c>
    </row>
    <row r="859" spans="3:8" ht="12.75">
      <c r="C859" s="154"/>
      <c r="D859" s="2" t="s">
        <v>347</v>
      </c>
      <c r="E859" s="2" t="s">
        <v>639</v>
      </c>
      <c r="F859" s="2" t="s">
        <v>561</v>
      </c>
      <c r="G859" s="2" t="s">
        <v>1216</v>
      </c>
      <c r="H859" s="2">
        <v>1015</v>
      </c>
    </row>
    <row r="860" spans="3:8" ht="12.75">
      <c r="C860" s="154"/>
      <c r="D860" s="2" t="s">
        <v>353</v>
      </c>
      <c r="E860" s="2" t="s">
        <v>544</v>
      </c>
      <c r="F860" s="2" t="s">
        <v>545</v>
      </c>
      <c r="G860" s="2" t="s">
        <v>1217</v>
      </c>
      <c r="H860" s="2">
        <v>1015</v>
      </c>
    </row>
    <row r="861" spans="3:8" ht="12.75">
      <c r="C861" s="154"/>
      <c r="D861" s="2" t="s">
        <v>353</v>
      </c>
      <c r="E861" s="2" t="s">
        <v>358</v>
      </c>
      <c r="F861" s="2" t="s">
        <v>572</v>
      </c>
      <c r="G861" s="2" t="s">
        <v>608</v>
      </c>
      <c r="H861" s="2">
        <v>1015</v>
      </c>
    </row>
    <row r="862" spans="3:8" ht="12.75">
      <c r="C862" s="154"/>
      <c r="D862" s="2" t="s">
        <v>375</v>
      </c>
      <c r="E862" s="2" t="s">
        <v>529</v>
      </c>
      <c r="F862" s="2" t="s">
        <v>1218</v>
      </c>
      <c r="G862" s="2" t="s">
        <v>1219</v>
      </c>
      <c r="H862" s="2">
        <v>1015</v>
      </c>
    </row>
    <row r="863" spans="3:8" ht="12.75">
      <c r="C863" s="154"/>
      <c r="D863" s="2" t="s">
        <v>375</v>
      </c>
      <c r="E863" s="2" t="s">
        <v>641</v>
      </c>
      <c r="F863" s="2" t="s">
        <v>1220</v>
      </c>
      <c r="G863" s="2" t="s">
        <v>680</v>
      </c>
      <c r="H863" s="2">
        <v>1015</v>
      </c>
    </row>
    <row r="864" spans="3:8" ht="12.75">
      <c r="C864" s="154"/>
      <c r="D864" s="2" t="s">
        <v>386</v>
      </c>
      <c r="E864" s="2" t="s">
        <v>632</v>
      </c>
      <c r="F864" s="2" t="s">
        <v>633</v>
      </c>
      <c r="G864" s="2" t="s">
        <v>783</v>
      </c>
      <c r="H864" s="2">
        <v>1015</v>
      </c>
    </row>
    <row r="865" spans="3:8" ht="12.75">
      <c r="C865" s="154"/>
      <c r="D865" s="2" t="s">
        <v>407</v>
      </c>
      <c r="E865" s="2" t="s">
        <v>550</v>
      </c>
      <c r="F865" s="2" t="s">
        <v>1221</v>
      </c>
      <c r="G865" s="2" t="s">
        <v>594</v>
      </c>
      <c r="H865" s="2">
        <v>1015</v>
      </c>
    </row>
    <row r="866" spans="3:8" ht="12.75">
      <c r="C866" s="154"/>
      <c r="D866" s="2" t="s">
        <v>418</v>
      </c>
      <c r="E866" s="2" t="s">
        <v>727</v>
      </c>
      <c r="F866" s="2" t="s">
        <v>1222</v>
      </c>
      <c r="G866" s="2" t="s">
        <v>650</v>
      </c>
      <c r="H866" s="2">
        <v>1015</v>
      </c>
    </row>
    <row r="867" spans="3:8" ht="12.75">
      <c r="C867" s="154"/>
      <c r="D867" s="2" t="s">
        <v>369</v>
      </c>
      <c r="E867" s="2" t="s">
        <v>921</v>
      </c>
      <c r="F867" s="2" t="s">
        <v>1223</v>
      </c>
      <c r="G867" s="2" t="s">
        <v>1224</v>
      </c>
      <c r="H867" s="2">
        <v>1014</v>
      </c>
    </row>
    <row r="868" spans="3:8" ht="12.75">
      <c r="C868" s="154"/>
      <c r="D868" s="2" t="s">
        <v>375</v>
      </c>
      <c r="E868" s="2" t="s">
        <v>717</v>
      </c>
      <c r="F868" s="2" t="s">
        <v>553</v>
      </c>
      <c r="G868" s="2" t="s">
        <v>1225</v>
      </c>
      <c r="H868" s="2">
        <v>1014</v>
      </c>
    </row>
    <row r="869" spans="3:8" ht="12.75">
      <c r="C869" s="154"/>
      <c r="D869" s="2" t="s">
        <v>407</v>
      </c>
      <c r="E869" s="2" t="s">
        <v>550</v>
      </c>
      <c r="F869" s="2" t="s">
        <v>743</v>
      </c>
      <c r="G869" s="2" t="s">
        <v>757</v>
      </c>
      <c r="H869" s="2">
        <v>1014</v>
      </c>
    </row>
    <row r="870" spans="3:8" ht="12.75">
      <c r="C870" s="154"/>
      <c r="D870" s="2" t="s">
        <v>418</v>
      </c>
      <c r="E870" s="2" t="s">
        <v>535</v>
      </c>
      <c r="F870" s="2" t="s">
        <v>1011</v>
      </c>
      <c r="G870" s="2" t="s">
        <v>1226</v>
      </c>
      <c r="H870" s="2">
        <v>1014</v>
      </c>
    </row>
    <row r="871" spans="3:8" ht="12.75">
      <c r="C871" s="154"/>
      <c r="D871" s="2" t="s">
        <v>353</v>
      </c>
      <c r="E871" s="2" t="s">
        <v>612</v>
      </c>
      <c r="F871" s="2" t="s">
        <v>1227</v>
      </c>
      <c r="G871" s="2" t="s">
        <v>1228</v>
      </c>
      <c r="H871" s="2">
        <v>1013</v>
      </c>
    </row>
    <row r="872" spans="3:8" ht="12.75">
      <c r="C872" s="154"/>
      <c r="D872" s="2" t="s">
        <v>403</v>
      </c>
      <c r="E872" s="2" t="s">
        <v>582</v>
      </c>
      <c r="F872" s="2" t="s">
        <v>1229</v>
      </c>
      <c r="G872" s="2" t="s">
        <v>1230</v>
      </c>
      <c r="H872" s="2">
        <v>1013</v>
      </c>
    </row>
    <row r="873" spans="3:8" ht="12.75">
      <c r="C873" s="154"/>
      <c r="D873" s="2" t="s">
        <v>418</v>
      </c>
      <c r="E873" s="2" t="s">
        <v>731</v>
      </c>
      <c r="F873" s="2" t="s">
        <v>1021</v>
      </c>
      <c r="G873" s="2" t="s">
        <v>1231</v>
      </c>
      <c r="H873" s="2">
        <v>1013</v>
      </c>
    </row>
    <row r="874" spans="3:8" ht="12.75">
      <c r="C874" s="154"/>
      <c r="D874" s="2" t="s">
        <v>353</v>
      </c>
      <c r="E874" s="2" t="s">
        <v>547</v>
      </c>
      <c r="F874" s="2" t="s">
        <v>561</v>
      </c>
      <c r="G874" s="2" t="s">
        <v>1004</v>
      </c>
      <c r="H874" s="2">
        <v>1012</v>
      </c>
    </row>
    <row r="875" spans="3:8" ht="12.75">
      <c r="C875" s="154"/>
      <c r="D875" s="2" t="s">
        <v>364</v>
      </c>
      <c r="E875" s="2" t="s">
        <v>532</v>
      </c>
      <c r="F875" s="2" t="s">
        <v>580</v>
      </c>
      <c r="G875" s="2" t="s">
        <v>813</v>
      </c>
      <c r="H875" s="2">
        <v>1012</v>
      </c>
    </row>
    <row r="876" spans="3:8" ht="12.75">
      <c r="C876" s="154"/>
      <c r="D876" s="2" t="s">
        <v>375</v>
      </c>
      <c r="E876" s="2" t="s">
        <v>717</v>
      </c>
      <c r="F876" s="2" t="s">
        <v>1232</v>
      </c>
      <c r="G876" s="2" t="s">
        <v>1233</v>
      </c>
      <c r="H876" s="2">
        <v>1012</v>
      </c>
    </row>
    <row r="877" spans="3:8" ht="12.75">
      <c r="C877" s="154"/>
      <c r="D877" s="2" t="s">
        <v>386</v>
      </c>
      <c r="E877" s="2" t="s">
        <v>660</v>
      </c>
      <c r="F877" s="2" t="s">
        <v>1234</v>
      </c>
      <c r="G877" s="2" t="s">
        <v>587</v>
      </c>
      <c r="H877" s="2">
        <v>1012</v>
      </c>
    </row>
    <row r="878" spans="3:8" ht="12.75">
      <c r="C878" s="154"/>
      <c r="D878" s="2" t="s">
        <v>353</v>
      </c>
      <c r="E878" s="2" t="s">
        <v>612</v>
      </c>
      <c r="F878" s="2" t="s">
        <v>1235</v>
      </c>
      <c r="G878" s="2" t="s">
        <v>1236</v>
      </c>
      <c r="H878" s="2">
        <v>1011</v>
      </c>
    </row>
    <row r="879" spans="3:8" ht="12.75">
      <c r="C879" s="154"/>
      <c r="D879" s="2" t="s">
        <v>418</v>
      </c>
      <c r="E879" s="2" t="s">
        <v>668</v>
      </c>
      <c r="F879" s="2" t="s">
        <v>1237</v>
      </c>
      <c r="G879" s="2" t="s">
        <v>570</v>
      </c>
      <c r="H879" s="2">
        <v>1011</v>
      </c>
    </row>
    <row r="880" spans="3:8" ht="12.75">
      <c r="C880" s="154"/>
      <c r="D880" s="2" t="s">
        <v>418</v>
      </c>
      <c r="E880" s="2" t="s">
        <v>535</v>
      </c>
      <c r="F880" s="2" t="s">
        <v>843</v>
      </c>
      <c r="G880" s="2" t="s">
        <v>757</v>
      </c>
      <c r="H880" s="2">
        <v>1011</v>
      </c>
    </row>
    <row r="881" spans="3:8" ht="12.75">
      <c r="C881" s="154"/>
      <c r="D881" s="2" t="s">
        <v>353</v>
      </c>
      <c r="E881" s="2" t="s">
        <v>526</v>
      </c>
      <c r="F881" s="2" t="s">
        <v>650</v>
      </c>
      <c r="G881" s="2" t="s">
        <v>772</v>
      </c>
      <c r="H881" s="2">
        <v>1010</v>
      </c>
    </row>
    <row r="882" spans="3:8" ht="12.75">
      <c r="C882" s="154"/>
      <c r="D882" s="2" t="s">
        <v>353</v>
      </c>
      <c r="E882" s="2" t="s">
        <v>358</v>
      </c>
      <c r="F882" s="2" t="s">
        <v>1238</v>
      </c>
      <c r="G882" s="2" t="s">
        <v>543</v>
      </c>
      <c r="H882" s="2">
        <v>1010</v>
      </c>
    </row>
    <row r="883" spans="3:8" ht="12.75">
      <c r="C883" s="154"/>
      <c r="D883" s="2" t="s">
        <v>375</v>
      </c>
      <c r="E883" s="2" t="s">
        <v>717</v>
      </c>
      <c r="F883" s="2" t="s">
        <v>719</v>
      </c>
      <c r="G883" s="2" t="s">
        <v>680</v>
      </c>
      <c r="H883" s="2">
        <v>1010</v>
      </c>
    </row>
    <row r="884" spans="3:8" ht="12.75">
      <c r="C884" s="154"/>
      <c r="D884" s="2" t="s">
        <v>392</v>
      </c>
      <c r="E884" s="2" t="s">
        <v>585</v>
      </c>
      <c r="F884" s="2" t="s">
        <v>1239</v>
      </c>
      <c r="G884" s="2" t="s">
        <v>1240</v>
      </c>
      <c r="H884" s="2">
        <v>1010</v>
      </c>
    </row>
    <row r="885" spans="3:8" ht="12.75">
      <c r="C885" s="154"/>
      <c r="D885" s="2" t="s">
        <v>407</v>
      </c>
      <c r="E885" s="2" t="s">
        <v>555</v>
      </c>
      <c r="F885" s="2" t="s">
        <v>1241</v>
      </c>
      <c r="G885" s="2" t="s">
        <v>1242</v>
      </c>
      <c r="H885" s="2">
        <v>1010</v>
      </c>
    </row>
    <row r="886" spans="3:8" ht="12.75">
      <c r="C886" s="154"/>
      <c r="D886" s="2" t="s">
        <v>336</v>
      </c>
      <c r="E886" s="2" t="s">
        <v>830</v>
      </c>
      <c r="F886" s="2" t="s">
        <v>1243</v>
      </c>
      <c r="G886" s="2" t="s">
        <v>673</v>
      </c>
      <c r="H886" s="2">
        <v>1009</v>
      </c>
    </row>
    <row r="887" spans="3:8" ht="12.75">
      <c r="C887" s="154"/>
      <c r="D887" s="2" t="s">
        <v>359</v>
      </c>
      <c r="E887" s="2" t="s">
        <v>625</v>
      </c>
      <c r="F887" s="2" t="s">
        <v>1008</v>
      </c>
      <c r="G887" s="2" t="s">
        <v>661</v>
      </c>
      <c r="H887" s="2">
        <v>1009</v>
      </c>
    </row>
    <row r="888" spans="3:8" ht="12.75">
      <c r="C888" s="154"/>
      <c r="D888" s="2" t="s">
        <v>375</v>
      </c>
      <c r="E888" s="2" t="s">
        <v>641</v>
      </c>
      <c r="F888" s="2" t="s">
        <v>967</v>
      </c>
      <c r="G888" s="2" t="s">
        <v>570</v>
      </c>
      <c r="H888" s="2">
        <v>1009</v>
      </c>
    </row>
    <row r="889" spans="3:8" ht="12.75">
      <c r="C889" s="154"/>
      <c r="D889" s="2" t="s">
        <v>407</v>
      </c>
      <c r="E889" s="2" t="s">
        <v>890</v>
      </c>
      <c r="F889" s="2" t="s">
        <v>1060</v>
      </c>
      <c r="G889" s="2" t="s">
        <v>1244</v>
      </c>
      <c r="H889" s="2">
        <v>1009</v>
      </c>
    </row>
    <row r="890" spans="3:8" ht="12.75">
      <c r="C890" s="154"/>
      <c r="D890" s="2" t="s">
        <v>412</v>
      </c>
      <c r="E890" s="2" t="s">
        <v>627</v>
      </c>
      <c r="F890" s="2" t="s">
        <v>1245</v>
      </c>
      <c r="G890" s="2" t="s">
        <v>790</v>
      </c>
      <c r="H890" s="2">
        <v>1009</v>
      </c>
    </row>
    <row r="891" spans="3:8" ht="12.75">
      <c r="C891" s="154"/>
      <c r="D891" s="2" t="s">
        <v>418</v>
      </c>
      <c r="E891" s="2" t="s">
        <v>731</v>
      </c>
      <c r="F891" s="2" t="s">
        <v>1246</v>
      </c>
      <c r="G891" s="2" t="s">
        <v>654</v>
      </c>
      <c r="H891" s="2">
        <v>1009</v>
      </c>
    </row>
    <row r="892" spans="3:8" ht="12.75">
      <c r="C892" s="154"/>
      <c r="D892" s="2" t="s">
        <v>353</v>
      </c>
      <c r="E892" s="2" t="s">
        <v>526</v>
      </c>
      <c r="F892" s="2" t="s">
        <v>1136</v>
      </c>
      <c r="G892" s="2" t="s">
        <v>643</v>
      </c>
      <c r="H892" s="2">
        <v>1008</v>
      </c>
    </row>
    <row r="893" spans="3:8" ht="12.75">
      <c r="C893" s="154"/>
      <c r="D893" s="2" t="s">
        <v>353</v>
      </c>
      <c r="E893" s="2" t="s">
        <v>526</v>
      </c>
      <c r="F893" s="2" t="s">
        <v>1247</v>
      </c>
      <c r="G893" s="2" t="s">
        <v>757</v>
      </c>
      <c r="H893" s="2">
        <v>1008</v>
      </c>
    </row>
    <row r="894" spans="3:8" ht="12.75">
      <c r="C894" s="154"/>
      <c r="D894" s="2" t="s">
        <v>418</v>
      </c>
      <c r="E894" s="2" t="s">
        <v>731</v>
      </c>
      <c r="F894" s="2" t="s">
        <v>1248</v>
      </c>
      <c r="G894" s="2" t="s">
        <v>735</v>
      </c>
      <c r="H894" s="2">
        <v>1008</v>
      </c>
    </row>
    <row r="895" spans="3:8" ht="12.75">
      <c r="C895" s="154"/>
      <c r="D895" s="2" t="s">
        <v>403</v>
      </c>
      <c r="E895" s="2" t="s">
        <v>566</v>
      </c>
      <c r="F895" s="2" t="s">
        <v>1249</v>
      </c>
      <c r="G895" s="2" t="s">
        <v>1250</v>
      </c>
      <c r="H895" s="2">
        <v>1007</v>
      </c>
    </row>
    <row r="896" spans="3:8" ht="12.75">
      <c r="C896" s="154"/>
      <c r="D896" s="2" t="s">
        <v>418</v>
      </c>
      <c r="E896" s="2" t="s">
        <v>731</v>
      </c>
      <c r="F896" s="2" t="s">
        <v>844</v>
      </c>
      <c r="G896" s="2" t="s">
        <v>1251</v>
      </c>
      <c r="H896" s="2">
        <v>1007</v>
      </c>
    </row>
    <row r="897" spans="3:8" ht="12.75">
      <c r="C897" s="154"/>
      <c r="D897" s="2" t="s">
        <v>369</v>
      </c>
      <c r="E897" s="2" t="s">
        <v>811</v>
      </c>
      <c r="F897" s="2" t="s">
        <v>1252</v>
      </c>
      <c r="G897" s="2" t="s">
        <v>1213</v>
      </c>
      <c r="H897" s="2">
        <v>1006</v>
      </c>
    </row>
    <row r="898" spans="3:8" ht="12.75">
      <c r="C898" s="154"/>
      <c r="D898" s="2" t="s">
        <v>412</v>
      </c>
      <c r="E898" s="2" t="s">
        <v>577</v>
      </c>
      <c r="F898" s="2" t="s">
        <v>1253</v>
      </c>
      <c r="G898" s="2" t="s">
        <v>1216</v>
      </c>
      <c r="H898" s="2">
        <v>1006</v>
      </c>
    </row>
    <row r="899" spans="3:8" ht="12.75">
      <c r="C899" s="154"/>
      <c r="D899" s="2" t="s">
        <v>359</v>
      </c>
      <c r="E899" s="2" t="s">
        <v>625</v>
      </c>
      <c r="F899" s="2" t="s">
        <v>1248</v>
      </c>
      <c r="G899" s="2" t="s">
        <v>692</v>
      </c>
      <c r="H899" s="2">
        <v>1005</v>
      </c>
    </row>
    <row r="900" spans="3:8" ht="12.75">
      <c r="C900" s="154"/>
      <c r="D900" s="2" t="s">
        <v>369</v>
      </c>
      <c r="E900" s="2" t="s">
        <v>921</v>
      </c>
      <c r="F900" s="2" t="s">
        <v>1254</v>
      </c>
      <c r="G900" s="2" t="s">
        <v>1236</v>
      </c>
      <c r="H900" s="2">
        <v>1005</v>
      </c>
    </row>
    <row r="901" spans="3:8" ht="12.75">
      <c r="C901" s="154"/>
      <c r="D901" s="2" t="s">
        <v>418</v>
      </c>
      <c r="E901" s="2" t="s">
        <v>727</v>
      </c>
      <c r="F901" s="2" t="s">
        <v>1022</v>
      </c>
      <c r="G901" s="2" t="s">
        <v>744</v>
      </c>
      <c r="H901" s="2">
        <v>1005</v>
      </c>
    </row>
    <row r="902" spans="3:8" ht="12.75">
      <c r="C902" s="154"/>
      <c r="D902" s="2" t="s">
        <v>418</v>
      </c>
      <c r="E902" s="2" t="s">
        <v>731</v>
      </c>
      <c r="F902" s="2" t="s">
        <v>1255</v>
      </c>
      <c r="G902" s="2" t="s">
        <v>1256</v>
      </c>
      <c r="H902" s="2">
        <v>1005</v>
      </c>
    </row>
    <row r="903" spans="3:8" ht="12.75">
      <c r="C903" s="154"/>
      <c r="D903" s="2" t="s">
        <v>341</v>
      </c>
      <c r="E903" s="2" t="s">
        <v>808</v>
      </c>
      <c r="F903" s="2" t="s">
        <v>1042</v>
      </c>
      <c r="G903" s="2" t="s">
        <v>1257</v>
      </c>
      <c r="H903" s="2">
        <v>1004</v>
      </c>
    </row>
    <row r="904" spans="3:8" ht="12.75">
      <c r="C904" s="154"/>
      <c r="D904" s="2" t="s">
        <v>418</v>
      </c>
      <c r="E904" s="2" t="s">
        <v>535</v>
      </c>
      <c r="F904" s="2" t="s">
        <v>1258</v>
      </c>
      <c r="G904" s="2" t="s">
        <v>688</v>
      </c>
      <c r="H904" s="2">
        <v>1004</v>
      </c>
    </row>
    <row r="905" spans="3:8" ht="12.75">
      <c r="C905" s="154"/>
      <c r="D905" s="2" t="s">
        <v>418</v>
      </c>
      <c r="E905" s="2" t="s">
        <v>727</v>
      </c>
      <c r="F905" s="2" t="s">
        <v>1113</v>
      </c>
      <c r="G905" s="2" t="s">
        <v>1259</v>
      </c>
      <c r="H905" s="2">
        <v>1003</v>
      </c>
    </row>
    <row r="906" spans="3:8" ht="12.75">
      <c r="C906" s="154"/>
      <c r="D906" s="2" t="s">
        <v>375</v>
      </c>
      <c r="E906" s="2" t="s">
        <v>717</v>
      </c>
      <c r="F906" s="2" t="s">
        <v>581</v>
      </c>
      <c r="G906" s="2" t="s">
        <v>812</v>
      </c>
      <c r="H906" s="2">
        <v>1002</v>
      </c>
    </row>
    <row r="907" spans="3:8" ht="12.75">
      <c r="C907" s="154"/>
      <c r="D907" s="2" t="s">
        <v>407</v>
      </c>
      <c r="E907" s="2" t="s">
        <v>550</v>
      </c>
      <c r="F907" s="2" t="s">
        <v>1260</v>
      </c>
      <c r="G907" s="2" t="s">
        <v>1261</v>
      </c>
      <c r="H907" s="2">
        <v>1002</v>
      </c>
    </row>
    <row r="908" spans="3:8" ht="12.75">
      <c r="C908" s="154"/>
      <c r="D908" s="2" t="s">
        <v>418</v>
      </c>
      <c r="E908" s="2" t="s">
        <v>535</v>
      </c>
      <c r="F908" s="2" t="s">
        <v>754</v>
      </c>
      <c r="G908" s="2" t="s">
        <v>935</v>
      </c>
      <c r="H908" s="2">
        <v>1002</v>
      </c>
    </row>
    <row r="909" spans="3:8" ht="12.75">
      <c r="C909" s="154"/>
      <c r="D909" s="2" t="s">
        <v>407</v>
      </c>
      <c r="E909" s="2" t="s">
        <v>555</v>
      </c>
      <c r="F909" s="2" t="s">
        <v>1262</v>
      </c>
      <c r="G909" s="2" t="s">
        <v>1263</v>
      </c>
      <c r="H909" s="2">
        <v>1001</v>
      </c>
    </row>
    <row r="910" spans="3:8" ht="12.75">
      <c r="C910" s="154"/>
      <c r="D910" s="2" t="s">
        <v>418</v>
      </c>
      <c r="E910" s="2" t="s">
        <v>727</v>
      </c>
      <c r="F910" s="2" t="s">
        <v>756</v>
      </c>
      <c r="G910" s="2" t="s">
        <v>974</v>
      </c>
      <c r="H910" s="2">
        <v>1001</v>
      </c>
    </row>
    <row r="911" spans="3:8" ht="12.75">
      <c r="C911" s="154"/>
      <c r="D911" s="2" t="s">
        <v>347</v>
      </c>
      <c r="E911" s="2" t="s">
        <v>639</v>
      </c>
      <c r="F911" s="2" t="s">
        <v>1264</v>
      </c>
      <c r="G911" s="2" t="s">
        <v>650</v>
      </c>
      <c r="H911" s="2">
        <v>1000</v>
      </c>
    </row>
    <row r="912" spans="3:8" ht="12.75">
      <c r="C912" s="154"/>
      <c r="D912" s="2" t="s">
        <v>359</v>
      </c>
      <c r="E912" s="2" t="s">
        <v>1265</v>
      </c>
      <c r="F912" s="2" t="s">
        <v>831</v>
      </c>
      <c r="G912" s="2" t="s">
        <v>650</v>
      </c>
      <c r="H912" s="2">
        <v>1000</v>
      </c>
    </row>
    <row r="913" spans="3:8" ht="12.75">
      <c r="C913" s="154"/>
      <c r="D913" s="2" t="s">
        <v>412</v>
      </c>
      <c r="E913" s="2" t="s">
        <v>677</v>
      </c>
      <c r="F913" s="2" t="s">
        <v>1266</v>
      </c>
      <c r="G913" s="2" t="s">
        <v>912</v>
      </c>
      <c r="H913" s="2">
        <v>1000</v>
      </c>
    </row>
  </sheetData>
  <sheetProtection/>
  <mergeCells count="1">
    <mergeCell ref="C392:C913"/>
  </mergeCells>
  <printOptions/>
  <pageMargins left="1.36" right="0.75" top="0.19" bottom="0.35" header="0.17" footer="0.17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BD80"/>
  <sheetViews>
    <sheetView zoomScalePageLayoutView="0" workbookViewId="0" topLeftCell="AF37">
      <selection activeCell="BG10" sqref="BG10"/>
    </sheetView>
  </sheetViews>
  <sheetFormatPr defaultColWidth="9.00390625" defaultRowHeight="12.75"/>
  <cols>
    <col min="1" max="1" width="3.75390625" style="0" customWidth="1"/>
    <col min="2" max="2" width="16.375" style="0" customWidth="1"/>
    <col min="3" max="26" width="5.00390625" style="0" customWidth="1"/>
    <col min="27" max="28" width="5.875" style="0" customWidth="1"/>
    <col min="29" max="29" width="7.125" style="0" customWidth="1"/>
    <col min="30" max="30" width="4.25390625" style="0" customWidth="1"/>
    <col min="31" max="32" width="5.875" style="0" customWidth="1"/>
    <col min="33" max="40" width="6.75390625" style="0" customWidth="1"/>
    <col min="41" max="55" width="5.875" style="0" customWidth="1"/>
    <col min="56" max="56" width="7.00390625" style="0" customWidth="1"/>
  </cols>
  <sheetData>
    <row r="4" spans="8:27" ht="15.75">
      <c r="H4" s="10" t="s">
        <v>239</v>
      </c>
      <c r="AA4" s="10"/>
    </row>
    <row r="5" ht="12.75">
      <c r="U5" t="s">
        <v>240</v>
      </c>
    </row>
    <row r="6" spans="1:56" ht="12.75">
      <c r="A6" s="1" t="s">
        <v>0</v>
      </c>
      <c r="B6" s="1" t="s">
        <v>1</v>
      </c>
      <c r="C6" s="1">
        <v>1965</v>
      </c>
      <c r="D6" s="1">
        <v>1966</v>
      </c>
      <c r="E6" s="1">
        <v>1967</v>
      </c>
      <c r="F6" s="1">
        <v>1968</v>
      </c>
      <c r="G6" s="1">
        <v>1969</v>
      </c>
      <c r="H6" s="1">
        <v>1970</v>
      </c>
      <c r="I6" s="1">
        <v>1971</v>
      </c>
      <c r="J6" s="1">
        <v>1972</v>
      </c>
      <c r="K6" s="1">
        <v>1973</v>
      </c>
      <c r="L6" s="1">
        <v>1974</v>
      </c>
      <c r="M6" s="1">
        <v>1975</v>
      </c>
      <c r="N6" s="1">
        <v>1976</v>
      </c>
      <c r="O6" s="1">
        <v>1977</v>
      </c>
      <c r="P6" s="1">
        <v>1978</v>
      </c>
      <c r="Q6" s="1">
        <v>1979</v>
      </c>
      <c r="R6" s="1">
        <v>1980</v>
      </c>
      <c r="S6" s="1">
        <v>1981</v>
      </c>
      <c r="T6" s="1">
        <v>1982</v>
      </c>
      <c r="U6" s="1">
        <v>1983</v>
      </c>
      <c r="V6" s="1">
        <v>1984</v>
      </c>
      <c r="W6" s="1">
        <v>1985</v>
      </c>
      <c r="X6" s="1">
        <v>1986</v>
      </c>
      <c r="Y6" s="1">
        <v>1987</v>
      </c>
      <c r="Z6" s="1">
        <v>1988</v>
      </c>
      <c r="AA6" s="1">
        <v>1989</v>
      </c>
      <c r="AB6" s="1">
        <v>1990</v>
      </c>
      <c r="AC6" s="1">
        <v>1991</v>
      </c>
      <c r="AD6" s="1" t="s">
        <v>0</v>
      </c>
      <c r="AE6" s="1">
        <v>1992</v>
      </c>
      <c r="AF6" s="1">
        <v>1993</v>
      </c>
      <c r="AG6" s="1">
        <v>1994</v>
      </c>
      <c r="AH6" s="1">
        <v>1995</v>
      </c>
      <c r="AI6" s="1">
        <v>1996</v>
      </c>
      <c r="AJ6" s="1">
        <v>1997</v>
      </c>
      <c r="AK6" s="1">
        <v>1998</v>
      </c>
      <c r="AL6" s="1">
        <v>1999</v>
      </c>
      <c r="AM6" s="1">
        <v>2000</v>
      </c>
      <c r="AN6" s="1">
        <v>2001</v>
      </c>
      <c r="AO6" s="1">
        <v>2002</v>
      </c>
      <c r="AP6" s="1">
        <v>2003</v>
      </c>
      <c r="AQ6" s="25">
        <v>2004</v>
      </c>
      <c r="AR6" s="25">
        <v>2005</v>
      </c>
      <c r="AS6" s="25">
        <v>2006</v>
      </c>
      <c r="AT6" s="25">
        <v>2007</v>
      </c>
      <c r="AU6" s="25">
        <v>2008</v>
      </c>
      <c r="AV6" s="25">
        <v>2009</v>
      </c>
      <c r="AW6" s="25">
        <v>2010</v>
      </c>
      <c r="AX6" s="25">
        <v>2011</v>
      </c>
      <c r="AY6" s="25">
        <v>2012</v>
      </c>
      <c r="AZ6" s="25">
        <v>2013</v>
      </c>
      <c r="BA6" s="25">
        <v>2014</v>
      </c>
      <c r="BB6" s="25">
        <v>2015</v>
      </c>
      <c r="BC6" s="25">
        <v>2016</v>
      </c>
      <c r="BD6" s="25">
        <v>2017</v>
      </c>
    </row>
    <row r="7" spans="1:56" ht="18" customHeight="1">
      <c r="A7" s="2">
        <v>1</v>
      </c>
      <c r="B7" s="2" t="s">
        <v>2</v>
      </c>
      <c r="C7" s="2">
        <v>50</v>
      </c>
      <c r="D7" s="2">
        <v>20</v>
      </c>
      <c r="E7" s="2"/>
      <c r="F7" s="2"/>
      <c r="G7" s="2"/>
      <c r="H7" s="2"/>
      <c r="I7" s="2">
        <v>20</v>
      </c>
      <c r="J7" s="2">
        <v>25</v>
      </c>
      <c r="K7" s="2">
        <v>20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>
        <v>2</v>
      </c>
      <c r="X7" s="2">
        <v>5</v>
      </c>
      <c r="Y7" s="2">
        <v>0</v>
      </c>
      <c r="Z7" s="2"/>
      <c r="AA7" s="2"/>
      <c r="AB7" s="2"/>
      <c r="AC7" s="2"/>
      <c r="AD7" s="2">
        <v>1</v>
      </c>
      <c r="AE7" s="2">
        <v>20</v>
      </c>
      <c r="AF7" s="2">
        <v>92</v>
      </c>
      <c r="AG7" s="2">
        <v>13</v>
      </c>
      <c r="AH7" s="2">
        <v>7.5</v>
      </c>
      <c r="AI7" s="2">
        <v>6.5</v>
      </c>
      <c r="AJ7" s="2">
        <v>17.1</v>
      </c>
      <c r="AK7" s="2">
        <v>31.8</v>
      </c>
      <c r="AL7" s="2">
        <v>33</v>
      </c>
      <c r="AM7" s="2">
        <v>44</v>
      </c>
      <c r="AN7" s="2">
        <v>50.6</v>
      </c>
      <c r="AO7" s="2">
        <v>7.5</v>
      </c>
      <c r="AP7" s="2">
        <v>7</v>
      </c>
      <c r="AQ7" s="25">
        <v>8.4</v>
      </c>
      <c r="AR7" s="25">
        <v>3</v>
      </c>
      <c r="AS7" s="25">
        <v>0.6</v>
      </c>
      <c r="AT7" s="25">
        <v>2</v>
      </c>
      <c r="AU7" s="25">
        <v>11</v>
      </c>
      <c r="AV7" s="25">
        <v>15</v>
      </c>
      <c r="AW7" s="25">
        <v>14</v>
      </c>
      <c r="AX7" s="25">
        <v>3.2</v>
      </c>
      <c r="AY7" s="32">
        <v>5.75</v>
      </c>
      <c r="AZ7" s="2">
        <v>0.7</v>
      </c>
      <c r="BA7" s="2">
        <v>3.4</v>
      </c>
      <c r="BB7" s="2">
        <v>2.2</v>
      </c>
      <c r="BC7" s="2">
        <v>3</v>
      </c>
      <c r="BD7" s="2">
        <v>3</v>
      </c>
    </row>
    <row r="8" spans="1:56" ht="18" customHeight="1">
      <c r="A8" s="2">
        <f>A7+1</f>
        <v>2</v>
      </c>
      <c r="B8" s="2" t="s">
        <v>3</v>
      </c>
      <c r="C8" s="2">
        <v>653.6</v>
      </c>
      <c r="D8" s="2">
        <v>558.2</v>
      </c>
      <c r="E8" s="2">
        <v>572</v>
      </c>
      <c r="F8" s="2">
        <v>560</v>
      </c>
      <c r="G8" s="2">
        <v>700</v>
      </c>
      <c r="H8" s="2">
        <v>761</v>
      </c>
      <c r="I8" s="2">
        <v>533</v>
      </c>
      <c r="J8" s="2">
        <v>697</v>
      </c>
      <c r="K8" s="2">
        <v>797</v>
      </c>
      <c r="L8" s="2">
        <v>800</v>
      </c>
      <c r="M8" s="2">
        <v>617</v>
      </c>
      <c r="N8" s="2">
        <v>400</v>
      </c>
      <c r="O8" s="2">
        <v>483</v>
      </c>
      <c r="P8" s="2">
        <v>20</v>
      </c>
      <c r="Q8" s="2">
        <v>20</v>
      </c>
      <c r="R8" s="2">
        <v>50</v>
      </c>
      <c r="S8" s="2">
        <v>50</v>
      </c>
      <c r="T8" s="2">
        <v>50</v>
      </c>
      <c r="U8" s="2">
        <v>50</v>
      </c>
      <c r="V8" s="2">
        <v>115</v>
      </c>
      <c r="W8" s="2">
        <v>505</v>
      </c>
      <c r="X8" s="2">
        <v>250</v>
      </c>
      <c r="Y8" s="2">
        <v>270</v>
      </c>
      <c r="Z8" s="2">
        <v>316</v>
      </c>
      <c r="AA8" s="2">
        <v>218</v>
      </c>
      <c r="AB8" s="2">
        <v>148</v>
      </c>
      <c r="AC8" s="2">
        <v>115</v>
      </c>
      <c r="AD8" s="2">
        <f>AD7+1</f>
        <v>2</v>
      </c>
      <c r="AE8" s="2">
        <v>712</v>
      </c>
      <c r="AF8" s="2">
        <v>725.4</v>
      </c>
      <c r="AG8" s="2">
        <v>554.2</v>
      </c>
      <c r="AH8" s="2">
        <v>601.3</v>
      </c>
      <c r="AI8" s="2">
        <v>1012.1</v>
      </c>
      <c r="AJ8" s="2">
        <v>1045.3</v>
      </c>
      <c r="AK8" s="2">
        <v>944.6</v>
      </c>
      <c r="AL8" s="2">
        <v>741</v>
      </c>
      <c r="AM8" s="2">
        <v>979.7</v>
      </c>
      <c r="AN8" s="2">
        <v>992</v>
      </c>
      <c r="AO8" s="2">
        <v>636</v>
      </c>
      <c r="AP8" s="2">
        <v>418</v>
      </c>
      <c r="AQ8" s="25">
        <v>422</v>
      </c>
      <c r="AR8" s="25">
        <v>300</v>
      </c>
      <c r="AS8" s="25">
        <v>375.9</v>
      </c>
      <c r="AT8" s="25">
        <v>300.3</v>
      </c>
      <c r="AU8" s="25">
        <v>366</v>
      </c>
      <c r="AV8" s="25">
        <v>287</v>
      </c>
      <c r="AW8" s="25">
        <v>537.5</v>
      </c>
      <c r="AX8" s="25">
        <v>215.6</v>
      </c>
      <c r="AY8" s="32">
        <v>94.7</v>
      </c>
      <c r="AZ8" s="2">
        <v>30</v>
      </c>
      <c r="BA8" s="2">
        <v>25.2</v>
      </c>
      <c r="BB8" s="2">
        <v>24.7</v>
      </c>
      <c r="BC8" s="2">
        <v>29</v>
      </c>
      <c r="BD8" s="2">
        <v>62.6</v>
      </c>
    </row>
    <row r="9" spans="1:56" ht="18" customHeight="1">
      <c r="A9" s="2">
        <f aca="true" t="shared" si="0" ref="A9:A27">A8+1</f>
        <v>3</v>
      </c>
      <c r="B9" s="2" t="s">
        <v>4</v>
      </c>
      <c r="C9" s="2">
        <v>1072.8</v>
      </c>
      <c r="D9" s="2">
        <v>534</v>
      </c>
      <c r="E9" s="2">
        <v>607</v>
      </c>
      <c r="F9" s="2">
        <v>581.4</v>
      </c>
      <c r="G9" s="2">
        <v>647</v>
      </c>
      <c r="H9" s="2">
        <v>570</v>
      </c>
      <c r="I9" s="2">
        <v>538.2</v>
      </c>
      <c r="J9" s="2">
        <v>512</v>
      </c>
      <c r="K9" s="2">
        <v>511</v>
      </c>
      <c r="L9" s="2">
        <v>559</v>
      </c>
      <c r="M9" s="2">
        <v>400</v>
      </c>
      <c r="N9" s="2"/>
      <c r="O9" s="2"/>
      <c r="P9" s="2"/>
      <c r="Q9" s="2"/>
      <c r="R9" s="2">
        <v>220</v>
      </c>
      <c r="S9" s="2">
        <v>200</v>
      </c>
      <c r="T9" s="2">
        <v>245</v>
      </c>
      <c r="U9" s="2">
        <v>200</v>
      </c>
      <c r="V9" s="2">
        <v>300</v>
      </c>
      <c r="W9" s="2">
        <v>453</v>
      </c>
      <c r="X9" s="2">
        <v>250</v>
      </c>
      <c r="Y9" s="2">
        <v>262</v>
      </c>
      <c r="Z9" s="2">
        <v>264</v>
      </c>
      <c r="AA9" s="2">
        <v>264</v>
      </c>
      <c r="AB9" s="2">
        <v>180</v>
      </c>
      <c r="AC9" s="2">
        <v>182</v>
      </c>
      <c r="AD9" s="2">
        <f aca="true" t="shared" si="1" ref="AD9:AD27">AD8+1</f>
        <v>3</v>
      </c>
      <c r="AE9" s="2">
        <v>162</v>
      </c>
      <c r="AF9" s="2">
        <v>10</v>
      </c>
      <c r="AG9" s="2">
        <v>291.6</v>
      </c>
      <c r="AH9" s="2">
        <v>167.1</v>
      </c>
      <c r="AI9" s="2">
        <v>361</v>
      </c>
      <c r="AJ9" s="2">
        <v>153.8</v>
      </c>
      <c r="AK9" s="2">
        <v>279.6</v>
      </c>
      <c r="AL9" s="2">
        <v>47</v>
      </c>
      <c r="AM9" s="2">
        <v>15</v>
      </c>
      <c r="AN9" s="2">
        <v>15</v>
      </c>
      <c r="AO9" s="2">
        <v>8</v>
      </c>
      <c r="AP9" s="2">
        <v>5</v>
      </c>
      <c r="AQ9" s="25">
        <v>0</v>
      </c>
      <c r="AR9" s="25"/>
      <c r="AS9" s="25">
        <v>0</v>
      </c>
      <c r="AT9" s="25">
        <v>0</v>
      </c>
      <c r="AU9" s="25">
        <v>47</v>
      </c>
      <c r="AV9" s="25">
        <v>0</v>
      </c>
      <c r="AW9" s="25">
        <v>0</v>
      </c>
      <c r="AX9" s="25"/>
      <c r="AY9" s="32">
        <v>0</v>
      </c>
      <c r="AZ9" s="2">
        <v>0</v>
      </c>
      <c r="BA9" s="2"/>
      <c r="BB9" s="2">
        <v>3</v>
      </c>
      <c r="BC9" s="2"/>
      <c r="BD9" s="2"/>
    </row>
    <row r="10" spans="1:56" ht="18" customHeight="1">
      <c r="A10" s="2">
        <f t="shared" si="0"/>
        <v>4</v>
      </c>
      <c r="B10" s="2" t="s">
        <v>5</v>
      </c>
      <c r="C10" s="2">
        <v>100</v>
      </c>
      <c r="D10" s="2">
        <v>50</v>
      </c>
      <c r="E10" s="2">
        <v>45</v>
      </c>
      <c r="F10" s="2"/>
      <c r="G10" s="2">
        <v>85</v>
      </c>
      <c r="H10" s="2">
        <v>50</v>
      </c>
      <c r="I10" s="2">
        <v>30</v>
      </c>
      <c r="J10" s="2">
        <v>60</v>
      </c>
      <c r="K10" s="2">
        <v>60</v>
      </c>
      <c r="L10" s="2">
        <v>190</v>
      </c>
      <c r="M10" s="2">
        <v>100</v>
      </c>
      <c r="N10" s="2"/>
      <c r="O10" s="2"/>
      <c r="P10" s="2"/>
      <c r="Q10" s="2"/>
      <c r="R10" s="2"/>
      <c r="S10" s="2"/>
      <c r="T10" s="2"/>
      <c r="U10" s="2">
        <v>50</v>
      </c>
      <c r="V10" s="2"/>
      <c r="W10" s="2"/>
      <c r="X10" s="2">
        <v>0</v>
      </c>
      <c r="Y10" s="2"/>
      <c r="Z10" s="2">
        <v>0</v>
      </c>
      <c r="AA10" s="2"/>
      <c r="AB10" s="2"/>
      <c r="AC10" s="2">
        <v>52</v>
      </c>
      <c r="AD10" s="2">
        <f t="shared" si="1"/>
        <v>4</v>
      </c>
      <c r="AE10" s="2">
        <v>245</v>
      </c>
      <c r="AF10" s="2">
        <v>147</v>
      </c>
      <c r="AG10" s="2">
        <v>75.2</v>
      </c>
      <c r="AH10" s="2">
        <v>34.1</v>
      </c>
      <c r="AI10" s="2">
        <v>54.5</v>
      </c>
      <c r="AJ10" s="2">
        <v>126.5</v>
      </c>
      <c r="AK10" s="2">
        <v>212</v>
      </c>
      <c r="AL10" s="2">
        <v>210</v>
      </c>
      <c r="AM10" s="2">
        <v>160</v>
      </c>
      <c r="AN10" s="2">
        <v>80</v>
      </c>
      <c r="AO10" s="2">
        <v>75</v>
      </c>
      <c r="AP10" s="2">
        <v>90</v>
      </c>
      <c r="AQ10" s="25">
        <v>64</v>
      </c>
      <c r="AR10" s="25">
        <v>33</v>
      </c>
      <c r="AS10" s="25">
        <v>23</v>
      </c>
      <c r="AT10" s="25">
        <v>53</v>
      </c>
      <c r="AU10" s="25">
        <v>85</v>
      </c>
      <c r="AV10" s="25">
        <v>146</v>
      </c>
      <c r="AW10" s="25">
        <v>63</v>
      </c>
      <c r="AX10" s="25">
        <v>104.5</v>
      </c>
      <c r="AY10" s="32">
        <v>134.5</v>
      </c>
      <c r="AZ10" s="2">
        <v>41</v>
      </c>
      <c r="BA10" s="2">
        <v>51</v>
      </c>
      <c r="BB10" s="2">
        <v>37.5</v>
      </c>
      <c r="BC10" s="2">
        <v>61.5</v>
      </c>
      <c r="BD10" s="2">
        <v>47.3</v>
      </c>
    </row>
    <row r="11" spans="1:56" ht="18" customHeight="1">
      <c r="A11" s="2">
        <f t="shared" si="0"/>
        <v>5</v>
      </c>
      <c r="B11" s="2" t="s">
        <v>6</v>
      </c>
      <c r="C11" s="2">
        <v>0</v>
      </c>
      <c r="D11" s="2">
        <v>0</v>
      </c>
      <c r="E11" s="2"/>
      <c r="F11" s="2"/>
      <c r="G11" s="2"/>
      <c r="H11" s="2">
        <v>0</v>
      </c>
      <c r="I11" s="2">
        <v>0</v>
      </c>
      <c r="J11" s="2">
        <v>0</v>
      </c>
      <c r="K11" s="2"/>
      <c r="L11" s="2">
        <v>0</v>
      </c>
      <c r="M11" s="2"/>
      <c r="N11" s="2"/>
      <c r="O11" s="2"/>
      <c r="P11" s="2"/>
      <c r="Q11" s="2"/>
      <c r="R11" s="2"/>
      <c r="S11" s="2"/>
      <c r="T11" s="2"/>
      <c r="U11" s="2">
        <v>0</v>
      </c>
      <c r="V11" s="2"/>
      <c r="W11" s="2"/>
      <c r="X11" s="2">
        <v>0</v>
      </c>
      <c r="Y11" s="2"/>
      <c r="Z11" s="2">
        <v>0</v>
      </c>
      <c r="AA11" s="2"/>
      <c r="AB11" s="2"/>
      <c r="AC11" s="2"/>
      <c r="AD11" s="2">
        <f t="shared" si="1"/>
        <v>5</v>
      </c>
      <c r="AE11" s="2"/>
      <c r="AF11" s="2"/>
      <c r="AG11" s="2"/>
      <c r="AH11" s="2"/>
      <c r="AI11" s="2"/>
      <c r="AJ11" s="2"/>
      <c r="AK11" s="2">
        <v>1.9</v>
      </c>
      <c r="AL11" s="2"/>
      <c r="AM11" s="2"/>
      <c r="AN11" s="2"/>
      <c r="AO11" s="2"/>
      <c r="AP11" s="2"/>
      <c r="AQ11" s="25">
        <v>0</v>
      </c>
      <c r="AR11" s="25"/>
      <c r="AS11" s="25">
        <v>0</v>
      </c>
      <c r="AT11" s="25">
        <v>0</v>
      </c>
      <c r="AU11" s="25">
        <v>0</v>
      </c>
      <c r="AV11" s="25">
        <v>1.3</v>
      </c>
      <c r="AW11" s="25">
        <v>2.7</v>
      </c>
      <c r="AX11" s="25"/>
      <c r="AY11" s="32">
        <v>0</v>
      </c>
      <c r="AZ11" s="2">
        <v>0</v>
      </c>
      <c r="BA11" s="2">
        <v>0.05</v>
      </c>
      <c r="BB11" s="2"/>
      <c r="BC11" s="2"/>
      <c r="BD11" s="2"/>
    </row>
    <row r="12" spans="1:56" ht="18" customHeight="1">
      <c r="A12" s="2">
        <f t="shared" si="0"/>
        <v>6</v>
      </c>
      <c r="B12" s="2" t="s">
        <v>7</v>
      </c>
      <c r="C12" s="2">
        <v>0</v>
      </c>
      <c r="D12" s="2">
        <v>0</v>
      </c>
      <c r="E12" s="2"/>
      <c r="F12" s="2"/>
      <c r="G12" s="2"/>
      <c r="H12" s="2">
        <v>0</v>
      </c>
      <c r="I12" s="2">
        <v>0</v>
      </c>
      <c r="J12" s="2">
        <v>0</v>
      </c>
      <c r="K12" s="2"/>
      <c r="L12" s="2">
        <v>0</v>
      </c>
      <c r="M12" s="2"/>
      <c r="N12" s="2"/>
      <c r="O12" s="2"/>
      <c r="P12" s="2"/>
      <c r="Q12" s="2"/>
      <c r="R12" s="2"/>
      <c r="S12" s="2"/>
      <c r="T12" s="2"/>
      <c r="U12" s="2">
        <v>0</v>
      </c>
      <c r="V12" s="2"/>
      <c r="W12" s="2"/>
      <c r="X12" s="2">
        <v>0</v>
      </c>
      <c r="Y12" s="2"/>
      <c r="Z12" s="2">
        <v>0</v>
      </c>
      <c r="AA12" s="2"/>
      <c r="AB12" s="2"/>
      <c r="AC12" s="2"/>
      <c r="AD12" s="2">
        <f t="shared" si="1"/>
        <v>6</v>
      </c>
      <c r="AE12" s="2"/>
      <c r="AF12" s="2"/>
      <c r="AG12" s="2">
        <v>6.5</v>
      </c>
      <c r="AH12" s="2">
        <v>2</v>
      </c>
      <c r="AI12" s="2">
        <v>2</v>
      </c>
      <c r="AJ12" s="2">
        <v>0.5</v>
      </c>
      <c r="AK12" s="2">
        <v>1.2</v>
      </c>
      <c r="AL12" s="2"/>
      <c r="AM12" s="2"/>
      <c r="AN12" s="2"/>
      <c r="AO12" s="2"/>
      <c r="AP12" s="2"/>
      <c r="AQ12" s="25">
        <v>0</v>
      </c>
      <c r="AR12" s="25"/>
      <c r="AS12" s="25">
        <v>0</v>
      </c>
      <c r="AT12" s="25">
        <v>0</v>
      </c>
      <c r="AU12" s="25">
        <v>0</v>
      </c>
      <c r="AV12" s="25"/>
      <c r="AW12" s="25">
        <v>0</v>
      </c>
      <c r="AX12" s="25"/>
      <c r="AY12" s="32">
        <v>0</v>
      </c>
      <c r="AZ12" s="2">
        <v>0</v>
      </c>
      <c r="BA12" s="2"/>
      <c r="BB12" s="2"/>
      <c r="BC12" s="2"/>
      <c r="BD12" s="2"/>
    </row>
    <row r="13" spans="1:56" ht="18" customHeight="1">
      <c r="A13" s="2">
        <f t="shared" si="0"/>
        <v>7</v>
      </c>
      <c r="B13" s="2" t="s">
        <v>8</v>
      </c>
      <c r="C13" s="2">
        <v>86</v>
      </c>
      <c r="D13" s="2">
        <v>20</v>
      </c>
      <c r="E13" s="2">
        <v>15</v>
      </c>
      <c r="F13" s="2">
        <v>15</v>
      </c>
      <c r="G13" s="2">
        <v>30</v>
      </c>
      <c r="H13" s="2">
        <v>20</v>
      </c>
      <c r="I13" s="2">
        <v>20</v>
      </c>
      <c r="J13" s="2">
        <v>30</v>
      </c>
      <c r="K13" s="2">
        <v>30</v>
      </c>
      <c r="L13" s="2">
        <v>0</v>
      </c>
      <c r="M13" s="2"/>
      <c r="N13" s="2">
        <v>15</v>
      </c>
      <c r="O13" s="2"/>
      <c r="P13" s="2"/>
      <c r="Q13" s="2">
        <v>30</v>
      </c>
      <c r="R13" s="2">
        <v>20</v>
      </c>
      <c r="S13" s="2">
        <v>20</v>
      </c>
      <c r="T13" s="2">
        <v>51</v>
      </c>
      <c r="U13" s="2">
        <v>50</v>
      </c>
      <c r="V13" s="2">
        <v>50</v>
      </c>
      <c r="W13" s="2">
        <v>51</v>
      </c>
      <c r="X13" s="2">
        <v>0</v>
      </c>
      <c r="Y13" s="2"/>
      <c r="Z13" s="2">
        <v>0</v>
      </c>
      <c r="AA13" s="2"/>
      <c r="AB13" s="2"/>
      <c r="AC13" s="2">
        <v>3</v>
      </c>
      <c r="AD13" s="2">
        <f t="shared" si="1"/>
        <v>7</v>
      </c>
      <c r="AE13" s="2">
        <v>16</v>
      </c>
      <c r="AF13" s="2">
        <v>50</v>
      </c>
      <c r="AG13" s="2">
        <v>67</v>
      </c>
      <c r="AH13" s="2">
        <v>91</v>
      </c>
      <c r="AI13" s="2">
        <v>71</v>
      </c>
      <c r="AJ13" s="2">
        <v>40</v>
      </c>
      <c r="AK13" s="2">
        <v>42</v>
      </c>
      <c r="AL13" s="2">
        <v>34</v>
      </c>
      <c r="AM13" s="2">
        <v>4</v>
      </c>
      <c r="AN13" s="2">
        <v>10</v>
      </c>
      <c r="AO13" s="2">
        <v>8</v>
      </c>
      <c r="AP13" s="2">
        <v>10</v>
      </c>
      <c r="AQ13" s="25">
        <v>6.5</v>
      </c>
      <c r="AR13" s="25">
        <v>10</v>
      </c>
      <c r="AS13" s="25">
        <v>5</v>
      </c>
      <c r="AT13" s="25">
        <v>12</v>
      </c>
      <c r="AU13" s="25">
        <v>6</v>
      </c>
      <c r="AV13" s="25">
        <v>8.3</v>
      </c>
      <c r="AW13" s="25">
        <v>11.6</v>
      </c>
      <c r="AX13" s="25">
        <v>8.7</v>
      </c>
      <c r="AY13" s="32">
        <v>9</v>
      </c>
      <c r="AZ13" s="2">
        <v>10</v>
      </c>
      <c r="BA13" s="2">
        <v>11</v>
      </c>
      <c r="BB13" s="2">
        <v>11</v>
      </c>
      <c r="BC13" s="2">
        <v>11</v>
      </c>
      <c r="BD13" s="40">
        <v>1</v>
      </c>
    </row>
    <row r="14" spans="1:56" ht="18" customHeight="1">
      <c r="A14" s="2">
        <f t="shared" si="0"/>
        <v>8</v>
      </c>
      <c r="B14" s="2" t="s">
        <v>9</v>
      </c>
      <c r="C14" s="2">
        <v>139</v>
      </c>
      <c r="D14" s="2">
        <v>182</v>
      </c>
      <c r="E14" s="2">
        <v>93</v>
      </c>
      <c r="F14" s="2">
        <v>92</v>
      </c>
      <c r="G14" s="2">
        <v>120</v>
      </c>
      <c r="H14" s="2">
        <v>50</v>
      </c>
      <c r="I14" s="2">
        <v>82</v>
      </c>
      <c r="J14" s="2">
        <v>180</v>
      </c>
      <c r="K14" s="2">
        <v>182</v>
      </c>
      <c r="L14" s="2">
        <v>204</v>
      </c>
      <c r="M14" s="2">
        <v>132</v>
      </c>
      <c r="N14" s="2">
        <v>101</v>
      </c>
      <c r="O14" s="2">
        <v>51</v>
      </c>
      <c r="P14" s="2">
        <v>50</v>
      </c>
      <c r="Q14" s="2">
        <v>52</v>
      </c>
      <c r="R14" s="2">
        <v>50</v>
      </c>
      <c r="S14" s="2">
        <v>100</v>
      </c>
      <c r="T14" s="2">
        <v>100</v>
      </c>
      <c r="U14" s="2">
        <v>133</v>
      </c>
      <c r="V14" s="2">
        <v>130</v>
      </c>
      <c r="W14" s="2">
        <v>103</v>
      </c>
      <c r="X14" s="2">
        <v>50</v>
      </c>
      <c r="Y14" s="2">
        <v>110</v>
      </c>
      <c r="Z14" s="2">
        <v>90</v>
      </c>
      <c r="AA14" s="2">
        <v>120</v>
      </c>
      <c r="AB14" s="2">
        <v>80</v>
      </c>
      <c r="AC14" s="2">
        <v>118</v>
      </c>
      <c r="AD14" s="2">
        <f t="shared" si="1"/>
        <v>8</v>
      </c>
      <c r="AE14" s="2">
        <v>237</v>
      </c>
      <c r="AF14" s="2">
        <v>283</v>
      </c>
      <c r="AG14" s="2">
        <v>191.5</v>
      </c>
      <c r="AH14" s="2">
        <v>160.5</v>
      </c>
      <c r="AI14" s="2">
        <v>105.5</v>
      </c>
      <c r="AJ14" s="2">
        <v>156.9</v>
      </c>
      <c r="AK14" s="2">
        <v>191.6</v>
      </c>
      <c r="AL14" s="2">
        <v>80</v>
      </c>
      <c r="AM14" s="2"/>
      <c r="AN14" s="2">
        <v>20</v>
      </c>
      <c r="AO14" s="2">
        <v>30</v>
      </c>
      <c r="AP14" s="2">
        <v>23.7</v>
      </c>
      <c r="AQ14" s="25">
        <v>20</v>
      </c>
      <c r="AR14" s="25">
        <v>10</v>
      </c>
      <c r="AS14" s="25">
        <v>102</v>
      </c>
      <c r="AT14" s="25">
        <v>13.3</v>
      </c>
      <c r="AU14" s="25">
        <v>13</v>
      </c>
      <c r="AV14" s="25">
        <v>16.3</v>
      </c>
      <c r="AW14" s="25">
        <v>6</v>
      </c>
      <c r="AX14" s="25">
        <v>20.4</v>
      </c>
      <c r="AY14" s="32">
        <v>4.1</v>
      </c>
      <c r="AZ14" s="2">
        <v>25.2</v>
      </c>
      <c r="BA14" s="2">
        <v>1.2</v>
      </c>
      <c r="BB14" s="2">
        <v>3.5</v>
      </c>
      <c r="BC14" s="2"/>
      <c r="BD14" s="40">
        <v>6</v>
      </c>
    </row>
    <row r="15" spans="1:56" ht="18" customHeight="1">
      <c r="A15" s="2">
        <f t="shared" si="0"/>
        <v>9</v>
      </c>
      <c r="B15" s="2" t="s">
        <v>10</v>
      </c>
      <c r="C15" s="2">
        <v>459</v>
      </c>
      <c r="D15" s="2">
        <v>163</v>
      </c>
      <c r="E15" s="2">
        <v>132</v>
      </c>
      <c r="F15" s="2">
        <v>176</v>
      </c>
      <c r="G15" s="2">
        <v>237</v>
      </c>
      <c r="H15" s="2">
        <v>168</v>
      </c>
      <c r="I15" s="2">
        <v>193</v>
      </c>
      <c r="J15" s="2">
        <v>201</v>
      </c>
      <c r="K15" s="2">
        <v>203</v>
      </c>
      <c r="L15" s="2">
        <v>234</v>
      </c>
      <c r="M15" s="2">
        <v>50</v>
      </c>
      <c r="N15" s="2">
        <v>0</v>
      </c>
      <c r="O15" s="2">
        <v>21</v>
      </c>
      <c r="P15" s="2"/>
      <c r="Q15" s="2">
        <v>51</v>
      </c>
      <c r="R15" s="2">
        <v>52</v>
      </c>
      <c r="S15" s="2">
        <v>100</v>
      </c>
      <c r="T15" s="2">
        <v>100</v>
      </c>
      <c r="U15" s="2">
        <v>70</v>
      </c>
      <c r="V15" s="2">
        <v>70</v>
      </c>
      <c r="W15" s="2">
        <v>70</v>
      </c>
      <c r="X15" s="2">
        <v>0</v>
      </c>
      <c r="Y15" s="2"/>
      <c r="Z15" s="2"/>
      <c r="AA15" s="2"/>
      <c r="AB15" s="2"/>
      <c r="AC15" s="2">
        <v>16</v>
      </c>
      <c r="AD15" s="2">
        <f t="shared" si="1"/>
        <v>9</v>
      </c>
      <c r="AE15" s="2"/>
      <c r="AF15" s="2"/>
      <c r="AG15" s="2">
        <v>12.6</v>
      </c>
      <c r="AH15" s="2">
        <v>30</v>
      </c>
      <c r="AI15" s="2">
        <v>41.5</v>
      </c>
      <c r="AJ15" s="2">
        <v>37.7</v>
      </c>
      <c r="AK15" s="2">
        <v>51</v>
      </c>
      <c r="AL15" s="2">
        <v>1</v>
      </c>
      <c r="AM15" s="2">
        <v>2.5</v>
      </c>
      <c r="AN15" s="2">
        <v>5</v>
      </c>
      <c r="AO15" s="2"/>
      <c r="AP15" s="2"/>
      <c r="AQ15" s="25"/>
      <c r="AR15" s="25"/>
      <c r="AS15" s="25">
        <v>0.5</v>
      </c>
      <c r="AT15" s="25">
        <v>0</v>
      </c>
      <c r="AU15" s="25">
        <v>0</v>
      </c>
      <c r="AV15" s="25"/>
      <c r="AW15" s="25">
        <v>0</v>
      </c>
      <c r="AX15" s="25"/>
      <c r="AY15" s="32">
        <v>0</v>
      </c>
      <c r="AZ15" s="2">
        <v>0</v>
      </c>
      <c r="BA15" s="2"/>
      <c r="BB15" s="2"/>
      <c r="BC15" s="2"/>
      <c r="BD15" s="2"/>
    </row>
    <row r="16" spans="1:56" ht="18" customHeight="1">
      <c r="A16" s="2">
        <f t="shared" si="0"/>
        <v>10</v>
      </c>
      <c r="B16" s="2" t="s">
        <v>11</v>
      </c>
      <c r="C16" s="2">
        <v>20</v>
      </c>
      <c r="D16" s="2">
        <v>40</v>
      </c>
      <c r="E16" s="2"/>
      <c r="F16" s="2"/>
      <c r="G16" s="2"/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/>
      <c r="P16" s="2"/>
      <c r="Q16" s="2"/>
      <c r="R16" s="2"/>
      <c r="S16" s="2"/>
      <c r="T16" s="2"/>
      <c r="U16" s="2">
        <v>0</v>
      </c>
      <c r="V16" s="2"/>
      <c r="W16" s="2">
        <v>0</v>
      </c>
      <c r="X16" s="2">
        <v>0</v>
      </c>
      <c r="Y16" s="2"/>
      <c r="Z16" s="2"/>
      <c r="AA16" s="2"/>
      <c r="AB16" s="2"/>
      <c r="AC16" s="2">
        <v>28</v>
      </c>
      <c r="AD16" s="2">
        <f t="shared" si="1"/>
        <v>10</v>
      </c>
      <c r="AE16" s="2">
        <v>29</v>
      </c>
      <c r="AF16" s="2"/>
      <c r="AG16" s="2">
        <v>2.2</v>
      </c>
      <c r="AH16" s="2"/>
      <c r="AI16" s="2">
        <v>3</v>
      </c>
      <c r="AJ16" s="2">
        <v>1.1</v>
      </c>
      <c r="AK16" s="2">
        <v>5.9</v>
      </c>
      <c r="AL16" s="2"/>
      <c r="AM16" s="2"/>
      <c r="AN16" s="2"/>
      <c r="AO16" s="2"/>
      <c r="AP16" s="2"/>
      <c r="AQ16" s="25"/>
      <c r="AR16" s="25"/>
      <c r="AS16" s="25">
        <v>0</v>
      </c>
      <c r="AT16" s="25">
        <v>0</v>
      </c>
      <c r="AU16" s="25">
        <v>0</v>
      </c>
      <c r="AV16" s="25"/>
      <c r="AW16" s="25">
        <v>0</v>
      </c>
      <c r="AX16" s="25"/>
      <c r="AY16" s="32">
        <v>0</v>
      </c>
      <c r="AZ16" s="2">
        <v>0</v>
      </c>
      <c r="BA16" s="2"/>
      <c r="BB16" s="2"/>
      <c r="BC16" s="2"/>
      <c r="BD16" s="2"/>
    </row>
    <row r="17" spans="1:56" ht="18" customHeight="1">
      <c r="A17" s="2">
        <f t="shared" si="0"/>
        <v>11</v>
      </c>
      <c r="B17" s="2" t="s">
        <v>12</v>
      </c>
      <c r="C17" s="2">
        <v>0</v>
      </c>
      <c r="D17" s="2">
        <v>0</v>
      </c>
      <c r="E17" s="2">
        <v>210</v>
      </c>
      <c r="F17" s="2"/>
      <c r="G17" s="2"/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/>
      <c r="P17" s="2"/>
      <c r="Q17" s="2"/>
      <c r="R17" s="2"/>
      <c r="S17" s="2"/>
      <c r="T17" s="2"/>
      <c r="U17" s="2">
        <v>0</v>
      </c>
      <c r="V17" s="2"/>
      <c r="W17" s="2"/>
      <c r="X17" s="2">
        <v>0</v>
      </c>
      <c r="Y17" s="2"/>
      <c r="Z17" s="2"/>
      <c r="AA17" s="2"/>
      <c r="AB17" s="2"/>
      <c r="AC17" s="2"/>
      <c r="AD17" s="2">
        <f t="shared" si="1"/>
        <v>11</v>
      </c>
      <c r="AE17" s="2"/>
      <c r="AF17" s="2">
        <v>2.6</v>
      </c>
      <c r="AG17" s="2"/>
      <c r="AH17" s="2"/>
      <c r="AI17" s="2"/>
      <c r="AJ17" s="2">
        <v>4.3</v>
      </c>
      <c r="AK17" s="2">
        <v>2.1</v>
      </c>
      <c r="AL17" s="2">
        <v>1</v>
      </c>
      <c r="AM17" s="2">
        <v>1.5</v>
      </c>
      <c r="AN17" s="2">
        <v>1.5</v>
      </c>
      <c r="AO17" s="2"/>
      <c r="AP17" s="2"/>
      <c r="AQ17" s="25"/>
      <c r="AR17" s="25"/>
      <c r="AS17" s="25">
        <v>0</v>
      </c>
      <c r="AT17" s="25">
        <v>0</v>
      </c>
      <c r="AU17" s="25">
        <v>0</v>
      </c>
      <c r="AV17" s="25"/>
      <c r="AW17" s="25">
        <v>0</v>
      </c>
      <c r="AX17" s="25"/>
      <c r="AY17" s="32">
        <v>0</v>
      </c>
      <c r="AZ17" s="2">
        <v>0</v>
      </c>
      <c r="BA17" s="2"/>
      <c r="BB17" s="2"/>
      <c r="BC17" s="2"/>
      <c r="BD17" s="2"/>
    </row>
    <row r="18" spans="1:56" ht="18" customHeight="1">
      <c r="A18" s="2">
        <f t="shared" si="0"/>
        <v>12</v>
      </c>
      <c r="B18" s="2" t="s">
        <v>13</v>
      </c>
      <c r="C18" s="2">
        <v>124</v>
      </c>
      <c r="D18" s="2">
        <v>200</v>
      </c>
      <c r="E18" s="2">
        <v>553.4</v>
      </c>
      <c r="F18" s="2">
        <v>216</v>
      </c>
      <c r="G18" s="2">
        <v>213</v>
      </c>
      <c r="H18" s="2">
        <v>219</v>
      </c>
      <c r="I18" s="2">
        <v>207</v>
      </c>
      <c r="J18" s="2">
        <v>260</v>
      </c>
      <c r="K18" s="2">
        <v>283</v>
      </c>
      <c r="L18" s="2">
        <v>250</v>
      </c>
      <c r="M18" s="2">
        <v>150</v>
      </c>
      <c r="N18" s="2">
        <v>200</v>
      </c>
      <c r="O18" s="2">
        <v>200</v>
      </c>
      <c r="P18" s="2">
        <v>200</v>
      </c>
      <c r="Q18" s="2">
        <v>200</v>
      </c>
      <c r="R18" s="2">
        <v>100</v>
      </c>
      <c r="S18" s="2">
        <v>100</v>
      </c>
      <c r="T18" s="2">
        <v>90</v>
      </c>
      <c r="U18" s="2">
        <v>70</v>
      </c>
      <c r="V18" s="2">
        <v>70</v>
      </c>
      <c r="W18" s="2">
        <v>80</v>
      </c>
      <c r="X18" s="2">
        <v>50</v>
      </c>
      <c r="Y18" s="2">
        <v>155</v>
      </c>
      <c r="Z18" s="2">
        <v>215</v>
      </c>
      <c r="AA18" s="2">
        <v>252</v>
      </c>
      <c r="AB18" s="2">
        <v>100</v>
      </c>
      <c r="AC18" s="2">
        <v>106</v>
      </c>
      <c r="AD18" s="2">
        <f t="shared" si="1"/>
        <v>12</v>
      </c>
      <c r="AE18" s="2">
        <v>92</v>
      </c>
      <c r="AF18" s="2">
        <v>171</v>
      </c>
      <c r="AG18" s="2">
        <v>105.5</v>
      </c>
      <c r="AH18" s="2">
        <v>167.5</v>
      </c>
      <c r="AI18" s="2">
        <v>276</v>
      </c>
      <c r="AJ18" s="2">
        <v>187.2</v>
      </c>
      <c r="AK18" s="2">
        <v>167.5</v>
      </c>
      <c r="AL18" s="2">
        <v>158</v>
      </c>
      <c r="AM18" s="2">
        <v>165</v>
      </c>
      <c r="AN18" s="2">
        <v>173</v>
      </c>
      <c r="AO18" s="2">
        <v>156</v>
      </c>
      <c r="AP18" s="2">
        <v>126</v>
      </c>
      <c r="AQ18" s="25">
        <v>158.4</v>
      </c>
      <c r="AR18" s="25">
        <v>174</v>
      </c>
      <c r="AS18" s="25">
        <v>176</v>
      </c>
      <c r="AT18" s="25">
        <v>163</v>
      </c>
      <c r="AU18" s="25">
        <v>145</v>
      </c>
      <c r="AV18" s="25">
        <v>86</v>
      </c>
      <c r="AW18" s="25">
        <v>71</v>
      </c>
      <c r="AX18" s="25">
        <v>79</v>
      </c>
      <c r="AY18" s="32">
        <v>54.5</v>
      </c>
      <c r="AZ18" s="2">
        <v>12</v>
      </c>
      <c r="BA18" s="2">
        <v>53</v>
      </c>
      <c r="BB18" s="2">
        <v>30</v>
      </c>
      <c r="BC18" s="2">
        <v>70</v>
      </c>
      <c r="BD18" s="40">
        <v>98</v>
      </c>
    </row>
    <row r="19" spans="1:56" ht="18" customHeight="1">
      <c r="A19" s="2">
        <f t="shared" si="0"/>
        <v>13</v>
      </c>
      <c r="B19" s="2" t="s">
        <v>14</v>
      </c>
      <c r="C19" s="2">
        <v>830.9</v>
      </c>
      <c r="D19" s="2">
        <v>536</v>
      </c>
      <c r="E19" s="2">
        <v>10</v>
      </c>
      <c r="F19" s="2">
        <v>557</v>
      </c>
      <c r="G19" s="2">
        <v>641</v>
      </c>
      <c r="H19" s="2">
        <v>656.6</v>
      </c>
      <c r="I19" s="2">
        <v>509</v>
      </c>
      <c r="J19" s="2">
        <v>601</v>
      </c>
      <c r="K19" s="2">
        <v>608</v>
      </c>
      <c r="L19" s="2">
        <v>612</v>
      </c>
      <c r="M19" s="2">
        <v>350</v>
      </c>
      <c r="N19" s="2">
        <v>0</v>
      </c>
      <c r="O19" s="2"/>
      <c r="P19" s="2"/>
      <c r="Q19" s="2">
        <v>100</v>
      </c>
      <c r="R19" s="2">
        <v>250</v>
      </c>
      <c r="S19" s="2">
        <v>209</v>
      </c>
      <c r="T19" s="2">
        <v>300</v>
      </c>
      <c r="U19" s="2">
        <v>200</v>
      </c>
      <c r="V19" s="2">
        <v>441</v>
      </c>
      <c r="W19" s="2">
        <v>503</v>
      </c>
      <c r="X19" s="2">
        <v>250</v>
      </c>
      <c r="Y19" s="2">
        <v>321</v>
      </c>
      <c r="Z19" s="2">
        <v>275</v>
      </c>
      <c r="AA19" s="2">
        <v>275</v>
      </c>
      <c r="AB19" s="2">
        <v>110</v>
      </c>
      <c r="AC19" s="2">
        <v>105</v>
      </c>
      <c r="AD19" s="2">
        <f t="shared" si="1"/>
        <v>13</v>
      </c>
      <c r="AE19" s="2">
        <v>105</v>
      </c>
      <c r="AF19" s="2">
        <v>32.1</v>
      </c>
      <c r="AG19" s="2">
        <v>37.7</v>
      </c>
      <c r="AH19" s="2">
        <v>230</v>
      </c>
      <c r="AI19" s="2">
        <v>237</v>
      </c>
      <c r="AJ19" s="2">
        <v>254.3</v>
      </c>
      <c r="AK19" s="2">
        <v>545</v>
      </c>
      <c r="AL19" s="2">
        <v>27</v>
      </c>
      <c r="AM19" s="2">
        <v>10</v>
      </c>
      <c r="AN19" s="2">
        <v>10</v>
      </c>
      <c r="AO19" s="2">
        <v>17</v>
      </c>
      <c r="AP19" s="2">
        <v>8</v>
      </c>
      <c r="AQ19" s="25">
        <v>0.5</v>
      </c>
      <c r="AR19" s="25"/>
      <c r="AS19" s="25">
        <v>0</v>
      </c>
      <c r="AT19" s="25">
        <v>0</v>
      </c>
      <c r="AU19" s="25">
        <v>0</v>
      </c>
      <c r="AV19" s="25">
        <v>0</v>
      </c>
      <c r="AW19" s="25">
        <v>0</v>
      </c>
      <c r="AX19" s="25"/>
      <c r="AY19" s="32">
        <v>0</v>
      </c>
      <c r="AZ19" s="2">
        <v>0</v>
      </c>
      <c r="BA19" s="2">
        <v>0.5</v>
      </c>
      <c r="BB19" s="2"/>
      <c r="BC19" s="2"/>
      <c r="BD19" s="2"/>
    </row>
    <row r="20" spans="1:56" ht="18" customHeight="1">
      <c r="A20" s="2">
        <f t="shared" si="0"/>
        <v>14</v>
      </c>
      <c r="B20" s="2" t="s">
        <v>15</v>
      </c>
      <c r="C20" s="2">
        <v>20</v>
      </c>
      <c r="D20" s="2">
        <v>20</v>
      </c>
      <c r="E20" s="2">
        <v>20</v>
      </c>
      <c r="F20" s="2">
        <v>10</v>
      </c>
      <c r="G20" s="2">
        <v>30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/>
      <c r="P20" s="2"/>
      <c r="Q20" s="2"/>
      <c r="R20" s="2"/>
      <c r="S20" s="2"/>
      <c r="T20" s="2"/>
      <c r="U20" s="2">
        <v>0</v>
      </c>
      <c r="V20" s="2"/>
      <c r="W20" s="2">
        <v>0</v>
      </c>
      <c r="X20" s="2">
        <v>0</v>
      </c>
      <c r="Y20" s="2">
        <v>0</v>
      </c>
      <c r="Z20" s="2"/>
      <c r="AA20" s="2"/>
      <c r="AB20" s="2"/>
      <c r="AC20" s="2"/>
      <c r="AD20" s="2">
        <f t="shared" si="1"/>
        <v>14</v>
      </c>
      <c r="AE20" s="2"/>
      <c r="AF20" s="2"/>
      <c r="AG20" s="2">
        <v>1</v>
      </c>
      <c r="AH20" s="2">
        <v>8.2</v>
      </c>
      <c r="AI20" s="2">
        <v>0.6</v>
      </c>
      <c r="AJ20" s="2"/>
      <c r="AK20" s="2">
        <v>1.2</v>
      </c>
      <c r="AL20" s="2">
        <v>1.5</v>
      </c>
      <c r="AM20" s="2">
        <v>1.5</v>
      </c>
      <c r="AN20" s="2"/>
      <c r="AO20" s="2"/>
      <c r="AP20" s="2"/>
      <c r="AQ20" s="25"/>
      <c r="AR20" s="25"/>
      <c r="AS20" s="25">
        <v>0</v>
      </c>
      <c r="AT20" s="25">
        <v>0</v>
      </c>
      <c r="AU20" s="25">
        <v>0</v>
      </c>
      <c r="AV20" s="25"/>
      <c r="AW20" s="25">
        <v>0</v>
      </c>
      <c r="AX20" s="25"/>
      <c r="AY20" s="32">
        <v>0</v>
      </c>
      <c r="AZ20" s="2">
        <v>0</v>
      </c>
      <c r="BA20" s="2"/>
      <c r="BB20" s="2"/>
      <c r="BC20" s="2"/>
      <c r="BD20" s="2"/>
    </row>
    <row r="21" spans="1:56" ht="18" customHeight="1">
      <c r="A21" s="2">
        <f t="shared" si="0"/>
        <v>15</v>
      </c>
      <c r="B21" s="2" t="s">
        <v>16</v>
      </c>
      <c r="C21" s="2">
        <v>32</v>
      </c>
      <c r="D21" s="2">
        <v>15.5</v>
      </c>
      <c r="E21" s="2">
        <v>256</v>
      </c>
      <c r="F21" s="2">
        <v>24.5</v>
      </c>
      <c r="G21" s="2">
        <v>311.3</v>
      </c>
      <c r="H21" s="2">
        <v>10</v>
      </c>
      <c r="I21" s="2">
        <v>10</v>
      </c>
      <c r="J21" s="2">
        <v>40</v>
      </c>
      <c r="K21" s="2">
        <v>40</v>
      </c>
      <c r="L21" s="2">
        <v>42</v>
      </c>
      <c r="M21" s="2">
        <v>40</v>
      </c>
      <c r="N21" s="2">
        <v>0</v>
      </c>
      <c r="O21" s="2"/>
      <c r="P21" s="2"/>
      <c r="Q21" s="2"/>
      <c r="R21" s="2">
        <v>50</v>
      </c>
      <c r="S21" s="2">
        <v>100</v>
      </c>
      <c r="T21" s="2">
        <v>100</v>
      </c>
      <c r="U21" s="2">
        <v>74</v>
      </c>
      <c r="V21" s="2">
        <v>100</v>
      </c>
      <c r="W21" s="2">
        <v>95</v>
      </c>
      <c r="X21" s="2">
        <v>50</v>
      </c>
      <c r="Y21" s="2">
        <v>0</v>
      </c>
      <c r="Z21" s="2"/>
      <c r="AA21" s="2"/>
      <c r="AB21" s="2"/>
      <c r="AC21" s="2">
        <v>30</v>
      </c>
      <c r="AD21" s="2">
        <f t="shared" si="1"/>
        <v>15</v>
      </c>
      <c r="AE21" s="2">
        <v>15</v>
      </c>
      <c r="AF21" s="2">
        <v>16</v>
      </c>
      <c r="AG21" s="2">
        <v>20</v>
      </c>
      <c r="AH21" s="2">
        <v>13.9</v>
      </c>
      <c r="AI21" s="2">
        <v>15.8</v>
      </c>
      <c r="AJ21" s="2">
        <v>28.3</v>
      </c>
      <c r="AK21" s="2">
        <v>42.5</v>
      </c>
      <c r="AL21" s="2">
        <v>7.4</v>
      </c>
      <c r="AM21" s="2">
        <v>18.7</v>
      </c>
      <c r="AN21" s="2">
        <v>14</v>
      </c>
      <c r="AO21" s="2">
        <v>2</v>
      </c>
      <c r="AP21" s="2">
        <v>12.6</v>
      </c>
      <c r="AQ21" s="25">
        <v>3</v>
      </c>
      <c r="AR21" s="25">
        <v>20.6</v>
      </c>
      <c r="AS21" s="25">
        <v>8</v>
      </c>
      <c r="AT21" s="25">
        <v>11.9</v>
      </c>
      <c r="AU21" s="25">
        <v>9.5</v>
      </c>
      <c r="AV21" s="25">
        <v>14.1</v>
      </c>
      <c r="AW21" s="25">
        <v>14.5</v>
      </c>
      <c r="AX21" s="25">
        <v>22</v>
      </c>
      <c r="AY21" s="32">
        <v>20.1</v>
      </c>
      <c r="AZ21" s="2">
        <v>4.8</v>
      </c>
      <c r="BA21" s="2">
        <v>1.7</v>
      </c>
      <c r="BB21" s="2">
        <v>1.2</v>
      </c>
      <c r="BC21" s="2"/>
      <c r="BD21" s="2"/>
    </row>
    <row r="22" spans="1:56" ht="18" customHeight="1">
      <c r="A22" s="2">
        <f t="shared" si="0"/>
        <v>16</v>
      </c>
      <c r="B22" s="2" t="s">
        <v>17</v>
      </c>
      <c r="C22" s="2">
        <v>406.4</v>
      </c>
      <c r="D22" s="2">
        <v>260</v>
      </c>
      <c r="E22" s="2"/>
      <c r="F22" s="2">
        <v>230</v>
      </c>
      <c r="G22" s="2"/>
      <c r="H22" s="2">
        <v>215</v>
      </c>
      <c r="I22" s="2">
        <v>220</v>
      </c>
      <c r="J22" s="2">
        <v>300</v>
      </c>
      <c r="K22" s="2">
        <v>120</v>
      </c>
      <c r="L22" s="2">
        <v>67</v>
      </c>
      <c r="M22" s="2">
        <v>35</v>
      </c>
      <c r="N22" s="2">
        <v>0</v>
      </c>
      <c r="O22" s="2"/>
      <c r="P22" s="2"/>
      <c r="Q22" s="2">
        <v>100</v>
      </c>
      <c r="R22" s="2">
        <v>150</v>
      </c>
      <c r="S22" s="2">
        <v>150</v>
      </c>
      <c r="T22" s="2">
        <v>165</v>
      </c>
      <c r="U22" s="2">
        <v>100</v>
      </c>
      <c r="V22" s="2">
        <v>154</v>
      </c>
      <c r="W22" s="2">
        <v>153</v>
      </c>
      <c r="X22" s="2">
        <v>50</v>
      </c>
      <c r="Y22" s="2">
        <v>105</v>
      </c>
      <c r="Z22" s="2">
        <v>105</v>
      </c>
      <c r="AA22" s="2">
        <v>105</v>
      </c>
      <c r="AB22" s="2"/>
      <c r="AC22" s="2"/>
      <c r="AD22" s="2">
        <f t="shared" si="1"/>
        <v>16</v>
      </c>
      <c r="AE22" s="2">
        <v>165</v>
      </c>
      <c r="AF22" s="2">
        <v>0.7</v>
      </c>
      <c r="AG22" s="2">
        <v>18.1</v>
      </c>
      <c r="AH22" s="2">
        <v>25.5</v>
      </c>
      <c r="AI22" s="2">
        <v>6.1</v>
      </c>
      <c r="AJ22" s="2">
        <v>8.8</v>
      </c>
      <c r="AK22" s="2">
        <v>16.5</v>
      </c>
      <c r="AL22" s="2"/>
      <c r="AM22" s="2"/>
      <c r="AN22" s="2"/>
      <c r="AO22" s="2"/>
      <c r="AP22" s="2"/>
      <c r="AQ22" s="25"/>
      <c r="AR22" s="25"/>
      <c r="AS22" s="25"/>
      <c r="AT22" s="25"/>
      <c r="AU22" s="25"/>
      <c r="AV22" s="25"/>
      <c r="AW22" s="25">
        <v>0</v>
      </c>
      <c r="AX22" s="25"/>
      <c r="AY22" s="32">
        <v>1</v>
      </c>
      <c r="AZ22" s="2">
        <v>1</v>
      </c>
      <c r="BA22" s="2"/>
      <c r="BB22" s="2"/>
      <c r="BC22" s="2"/>
      <c r="BD22" s="2"/>
    </row>
    <row r="23" spans="1:56" ht="18" customHeight="1">
      <c r="A23" s="2">
        <f t="shared" si="0"/>
        <v>17</v>
      </c>
      <c r="B23" s="2" t="s">
        <v>235</v>
      </c>
      <c r="C23" s="2"/>
      <c r="D23" s="2"/>
      <c r="E23" s="2"/>
      <c r="F23" s="2"/>
      <c r="G23" s="2"/>
      <c r="H23" s="2"/>
      <c r="I23" s="2">
        <v>370</v>
      </c>
      <c r="J23" s="2">
        <v>456</v>
      </c>
      <c r="K23" s="2">
        <v>580</v>
      </c>
      <c r="L23" s="2">
        <v>695</v>
      </c>
      <c r="M23" s="2">
        <v>662</v>
      </c>
      <c r="N23" s="2">
        <v>692</v>
      </c>
      <c r="O23" s="2">
        <v>707</v>
      </c>
      <c r="P23" s="2">
        <v>1215</v>
      </c>
      <c r="Q23" s="2">
        <v>1380</v>
      </c>
      <c r="R23" s="2">
        <v>1550</v>
      </c>
      <c r="S23" s="2">
        <v>1529</v>
      </c>
      <c r="T23" s="2">
        <v>1630</v>
      </c>
      <c r="U23" s="2">
        <v>1550</v>
      </c>
      <c r="V23" s="2">
        <v>1390</v>
      </c>
      <c r="W23" s="2">
        <v>1501</v>
      </c>
      <c r="X23" s="2">
        <v>1160</v>
      </c>
      <c r="Y23" s="2">
        <v>1100</v>
      </c>
      <c r="Z23" s="2">
        <v>1020</v>
      </c>
      <c r="AA23" s="2">
        <v>950</v>
      </c>
      <c r="AB23" s="2">
        <v>795</v>
      </c>
      <c r="AC23" s="2">
        <v>145</v>
      </c>
      <c r="AD23" s="2">
        <f t="shared" si="1"/>
        <v>17</v>
      </c>
      <c r="AE23" s="2">
        <v>47</v>
      </c>
      <c r="AF23" s="2"/>
      <c r="AG23" s="2"/>
      <c r="AH23" s="2"/>
      <c r="AI23" s="2"/>
      <c r="AJ23" s="2"/>
      <c r="AK23" s="2"/>
      <c r="AL23" s="2"/>
      <c r="AM23" s="2">
        <v>0</v>
      </c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56" ht="18" customHeight="1">
      <c r="A24" s="2">
        <f t="shared" si="0"/>
        <v>18</v>
      </c>
      <c r="B24" s="2" t="s">
        <v>236</v>
      </c>
      <c r="C24" s="2"/>
      <c r="D24" s="2"/>
      <c r="E24" s="2"/>
      <c r="F24" s="2"/>
      <c r="G24" s="2"/>
      <c r="H24" s="2">
        <v>1330</v>
      </c>
      <c r="I24" s="2">
        <v>1033</v>
      </c>
      <c r="J24" s="2">
        <v>1017</v>
      </c>
      <c r="K24" s="2">
        <v>1029</v>
      </c>
      <c r="L24" s="2">
        <v>1026</v>
      </c>
      <c r="M24" s="2">
        <v>750</v>
      </c>
      <c r="N24" s="2">
        <v>760</v>
      </c>
      <c r="O24" s="2">
        <v>754</v>
      </c>
      <c r="P24" s="2">
        <v>721</v>
      </c>
      <c r="Q24" s="2">
        <v>505</v>
      </c>
      <c r="R24" s="2">
        <v>700</v>
      </c>
      <c r="S24" s="2">
        <v>485</v>
      </c>
      <c r="T24" s="2">
        <v>485</v>
      </c>
      <c r="U24" s="2">
        <v>566</v>
      </c>
      <c r="V24" s="2">
        <v>650</v>
      </c>
      <c r="W24" s="2">
        <v>578</v>
      </c>
      <c r="X24" s="2">
        <v>650</v>
      </c>
      <c r="Y24" s="2">
        <v>586</v>
      </c>
      <c r="Z24" s="2">
        <v>40</v>
      </c>
      <c r="AA24" s="2">
        <v>454</v>
      </c>
      <c r="AB24" s="2">
        <v>100</v>
      </c>
      <c r="AC24" s="2"/>
      <c r="AD24" s="2">
        <f t="shared" si="1"/>
        <v>18</v>
      </c>
      <c r="AE24" s="2">
        <v>47</v>
      </c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1:56" ht="18" customHeight="1">
      <c r="A25" s="2">
        <f t="shared" si="0"/>
        <v>19</v>
      </c>
      <c r="B25" s="2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>
        <v>20</v>
      </c>
      <c r="V25" s="2">
        <v>115</v>
      </c>
      <c r="W25" s="2">
        <v>185</v>
      </c>
      <c r="X25" s="2">
        <v>25</v>
      </c>
      <c r="Y25" s="2">
        <v>0</v>
      </c>
      <c r="Z25" s="2">
        <v>0</v>
      </c>
      <c r="AA25" s="2">
        <v>20</v>
      </c>
      <c r="AB25" s="2">
        <v>10</v>
      </c>
      <c r="AC25" s="2"/>
      <c r="AD25" s="2">
        <f t="shared" si="1"/>
        <v>19</v>
      </c>
      <c r="AE25" s="2"/>
      <c r="AF25" s="2">
        <v>290.4</v>
      </c>
      <c r="AG25" s="2">
        <v>247</v>
      </c>
      <c r="AH25" s="2">
        <v>91.5</v>
      </c>
      <c r="AI25" s="2">
        <v>150</v>
      </c>
      <c r="AJ25" s="2">
        <v>294.5</v>
      </c>
      <c r="AK25" s="2">
        <v>436.2</v>
      </c>
      <c r="AL25" s="2"/>
      <c r="AM25" s="2"/>
      <c r="AN25" s="2"/>
      <c r="AO25" s="2"/>
      <c r="AP25" s="2"/>
      <c r="AQ25" s="25"/>
      <c r="AR25" s="25">
        <v>31</v>
      </c>
      <c r="AS25" s="25"/>
      <c r="AT25" s="25"/>
      <c r="AU25" s="25"/>
      <c r="AV25" s="25"/>
      <c r="AW25" s="25"/>
      <c r="AX25" s="27">
        <v>6</v>
      </c>
      <c r="AY25" s="27">
        <v>15.5</v>
      </c>
      <c r="AZ25" s="2">
        <v>6</v>
      </c>
      <c r="BA25" s="2">
        <v>16</v>
      </c>
      <c r="BB25" s="2">
        <v>14</v>
      </c>
      <c r="BC25" s="2">
        <v>6.5</v>
      </c>
      <c r="BD25" s="40">
        <v>12.5</v>
      </c>
    </row>
    <row r="26" spans="1:56" ht="18" customHeight="1">
      <c r="A26" s="2">
        <f t="shared" si="0"/>
        <v>20</v>
      </c>
      <c r="B26" s="2" t="s">
        <v>237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>
        <v>437</v>
      </c>
      <c r="Z26" s="2">
        <v>437</v>
      </c>
      <c r="AA26" s="2">
        <v>438</v>
      </c>
      <c r="AB26" s="2">
        <v>548</v>
      </c>
      <c r="AC26" s="2">
        <v>588</v>
      </c>
      <c r="AD26" s="2">
        <f t="shared" si="1"/>
        <v>20</v>
      </c>
      <c r="AE26" s="2"/>
      <c r="AF26" s="2"/>
      <c r="AG26" s="2"/>
      <c r="AH26" s="2"/>
      <c r="AI26" s="2"/>
      <c r="AJ26" s="2"/>
      <c r="AK26" s="2"/>
      <c r="AL26" s="2">
        <v>46</v>
      </c>
      <c r="AM26" s="2">
        <v>32</v>
      </c>
      <c r="AN26" s="2">
        <v>31</v>
      </c>
      <c r="AO26" s="2">
        <v>20</v>
      </c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1:56" ht="18" customHeight="1">
      <c r="A27" s="2">
        <f t="shared" si="0"/>
        <v>21</v>
      </c>
      <c r="B27" s="2" t="s">
        <v>238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>
        <f t="shared" si="1"/>
        <v>21</v>
      </c>
      <c r="AE27" s="2"/>
      <c r="AF27" s="2">
        <v>39.5</v>
      </c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1:56" ht="18" customHeight="1">
      <c r="A28" s="2"/>
      <c r="B28" s="2" t="s">
        <v>19</v>
      </c>
      <c r="C28" s="2">
        <f>SUM(C7:C27)</f>
        <v>3993.7000000000003</v>
      </c>
      <c r="D28" s="2">
        <f aca="true" t="shared" si="2" ref="D28:T28">SUM(D7:D27)</f>
        <v>2598.7</v>
      </c>
      <c r="E28" s="2">
        <f t="shared" si="2"/>
        <v>2513.4</v>
      </c>
      <c r="F28" s="2">
        <f t="shared" si="2"/>
        <v>2461.9</v>
      </c>
      <c r="G28" s="2">
        <f t="shared" si="2"/>
        <v>3014.3</v>
      </c>
      <c r="H28" s="2">
        <f t="shared" si="2"/>
        <v>4049.6</v>
      </c>
      <c r="I28" s="2">
        <f t="shared" si="2"/>
        <v>3765.2</v>
      </c>
      <c r="J28" s="2">
        <f t="shared" si="2"/>
        <v>4379</v>
      </c>
      <c r="K28" s="2">
        <f t="shared" si="2"/>
        <v>4463</v>
      </c>
      <c r="L28" s="2">
        <f t="shared" si="2"/>
        <v>4679</v>
      </c>
      <c r="M28" s="2">
        <f t="shared" si="2"/>
        <v>3286</v>
      </c>
      <c r="N28" s="2">
        <f t="shared" si="2"/>
        <v>2168</v>
      </c>
      <c r="O28" s="2">
        <f t="shared" si="2"/>
        <v>2216</v>
      </c>
      <c r="P28" s="2">
        <f t="shared" si="2"/>
        <v>2206</v>
      </c>
      <c r="Q28" s="2">
        <f t="shared" si="2"/>
        <v>2438</v>
      </c>
      <c r="R28" s="2">
        <f t="shared" si="2"/>
        <v>3192</v>
      </c>
      <c r="S28" s="2">
        <f t="shared" si="2"/>
        <v>3043</v>
      </c>
      <c r="T28" s="2">
        <f t="shared" si="2"/>
        <v>3316</v>
      </c>
      <c r="U28" s="2">
        <f>SUM(U7:U25)</f>
        <v>3133</v>
      </c>
      <c r="V28" s="2">
        <f>SUM(V7:V25)</f>
        <v>3585</v>
      </c>
      <c r="W28" s="2">
        <f>SUM(W7:W25)</f>
        <v>4279</v>
      </c>
      <c r="X28" s="2">
        <f>SUM(X7:X25)</f>
        <v>2790</v>
      </c>
      <c r="Y28" s="2">
        <f aca="true" t="shared" si="3" ref="Y28:AE28">SUM(Y7:Y26)</f>
        <v>3346</v>
      </c>
      <c r="Z28" s="2">
        <f t="shared" si="3"/>
        <v>2762</v>
      </c>
      <c r="AA28" s="2">
        <f t="shared" si="3"/>
        <v>3096</v>
      </c>
      <c r="AB28" s="2">
        <f t="shared" si="3"/>
        <v>2071</v>
      </c>
      <c r="AC28" s="2">
        <f t="shared" si="3"/>
        <v>1488</v>
      </c>
      <c r="AD28" s="2"/>
      <c r="AE28" s="2">
        <f t="shared" si="3"/>
        <v>1892</v>
      </c>
      <c r="AF28" s="2">
        <f>SUM(AF7:AF27)</f>
        <v>1859.6999999999998</v>
      </c>
      <c r="AG28" s="2">
        <f>SUM(AG7:AG25)</f>
        <v>1643.1</v>
      </c>
      <c r="AH28" s="20">
        <f>SUM(AH7:AH25)</f>
        <v>1630.1000000000001</v>
      </c>
      <c r="AI28" s="20">
        <f>SUM(AI7:AI25)</f>
        <v>2342.6</v>
      </c>
      <c r="AJ28" s="20">
        <f>SUM(AJ7:AJ25)</f>
        <v>2356.3</v>
      </c>
      <c r="AK28" s="20">
        <f>SUM(AK7:AK25)</f>
        <v>2972.5999999999995</v>
      </c>
      <c r="AL28" s="20">
        <f aca="true" t="shared" si="4" ref="AL28:AQ28">SUM(AL7:AL27)</f>
        <v>1386.9</v>
      </c>
      <c r="AM28" s="20">
        <f t="shared" si="4"/>
        <v>1433.9</v>
      </c>
      <c r="AN28" s="20">
        <f t="shared" si="4"/>
        <v>1402.1</v>
      </c>
      <c r="AO28" s="20">
        <f t="shared" si="4"/>
        <v>959.5</v>
      </c>
      <c r="AP28" s="20">
        <f t="shared" si="4"/>
        <v>700.3000000000001</v>
      </c>
      <c r="AQ28" s="37">
        <f t="shared" si="4"/>
        <v>682.8</v>
      </c>
      <c r="AR28" s="37">
        <f aca="true" t="shared" si="5" ref="AR28:AY28">SUM(AR7:AR27)</f>
        <v>581.6</v>
      </c>
      <c r="AS28" s="37">
        <f t="shared" si="5"/>
        <v>691</v>
      </c>
      <c r="AT28" s="37">
        <f t="shared" si="5"/>
        <v>555.5</v>
      </c>
      <c r="AU28" s="37">
        <f t="shared" si="5"/>
        <v>682.5</v>
      </c>
      <c r="AV28" s="37">
        <f t="shared" si="5"/>
        <v>574.0000000000001</v>
      </c>
      <c r="AW28" s="37">
        <f t="shared" si="5"/>
        <v>720.3000000000001</v>
      </c>
      <c r="AX28" s="37">
        <f t="shared" si="5"/>
        <v>459.3999999999999</v>
      </c>
      <c r="AY28" s="37">
        <f t="shared" si="5"/>
        <v>339.15</v>
      </c>
      <c r="AZ28" s="2">
        <v>130.7</v>
      </c>
      <c r="BA28" s="20">
        <f>SUM(BA7:BA27)</f>
        <v>163.04999999999998</v>
      </c>
      <c r="BB28" s="2">
        <f>SUM(BB7:BB27)</f>
        <v>127.10000000000001</v>
      </c>
      <c r="BC28" s="2">
        <f>SUM(BC7:BC27)</f>
        <v>181</v>
      </c>
      <c r="BD28" s="40">
        <f>SUM(BD7:BD27)</f>
        <v>230.39999999999998</v>
      </c>
    </row>
    <row r="29" spans="1:55" ht="18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107"/>
      <c r="AI29" s="107"/>
      <c r="AJ29" s="107"/>
      <c r="AK29" s="107"/>
      <c r="AL29" s="107"/>
      <c r="AM29" s="107"/>
      <c r="AN29" s="107"/>
      <c r="AO29" s="107"/>
      <c r="AP29" s="107"/>
      <c r="AQ29" s="108"/>
      <c r="AR29" s="108"/>
      <c r="AS29" s="108"/>
      <c r="AT29" s="108"/>
      <c r="AU29" s="108"/>
      <c r="AV29" s="108"/>
      <c r="AW29" s="108"/>
      <c r="AX29" s="108"/>
      <c r="AY29" s="108"/>
      <c r="AZ29" s="59"/>
      <c r="BA29" s="107"/>
      <c r="BB29" s="59"/>
      <c r="BC29" s="59"/>
    </row>
    <row r="30" spans="1:55" ht="18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107"/>
      <c r="AI30" s="107"/>
      <c r="AJ30" s="107"/>
      <c r="AK30" s="107"/>
      <c r="AL30" s="107"/>
      <c r="AM30" s="107"/>
      <c r="AN30" s="107"/>
      <c r="AO30" s="107"/>
      <c r="AP30" s="107"/>
      <c r="AQ30" s="108"/>
      <c r="AR30" s="108"/>
      <c r="AS30" s="108"/>
      <c r="AT30" s="108"/>
      <c r="AU30" s="108"/>
      <c r="AV30" s="108"/>
      <c r="AW30" s="108"/>
      <c r="AX30" s="108"/>
      <c r="AY30" s="108"/>
      <c r="AZ30" s="59"/>
      <c r="BA30" s="107"/>
      <c r="BB30" s="59"/>
      <c r="BC30" s="59"/>
    </row>
    <row r="31" spans="11:27" ht="15.75">
      <c r="K31" s="10" t="s">
        <v>241</v>
      </c>
      <c r="AA31" s="10"/>
    </row>
    <row r="32" ht="12.75">
      <c r="X32" t="s">
        <v>240</v>
      </c>
    </row>
    <row r="33" spans="1:56" ht="12.75">
      <c r="A33" s="1" t="s">
        <v>0</v>
      </c>
      <c r="B33" s="1" t="s">
        <v>1</v>
      </c>
      <c r="C33" s="1">
        <v>1965</v>
      </c>
      <c r="D33" s="1">
        <v>1966</v>
      </c>
      <c r="E33" s="1">
        <v>1967</v>
      </c>
      <c r="F33" s="1">
        <v>1968</v>
      </c>
      <c r="G33" s="1">
        <v>1969</v>
      </c>
      <c r="H33" s="1">
        <v>1970</v>
      </c>
      <c r="I33" s="1">
        <v>1971</v>
      </c>
      <c r="J33" s="1">
        <v>1972</v>
      </c>
      <c r="K33" s="1">
        <v>1973</v>
      </c>
      <c r="L33" s="1">
        <v>1974</v>
      </c>
      <c r="M33" s="1">
        <v>1975</v>
      </c>
      <c r="N33" s="1">
        <v>1976</v>
      </c>
      <c r="O33" s="1">
        <v>1977</v>
      </c>
      <c r="P33" s="1">
        <v>1978</v>
      </c>
      <c r="Q33" s="1">
        <v>1979</v>
      </c>
      <c r="R33" s="1">
        <v>1980</v>
      </c>
      <c r="S33" s="1">
        <v>1981</v>
      </c>
      <c r="T33" s="1">
        <v>1982</v>
      </c>
      <c r="U33" s="1">
        <v>1983</v>
      </c>
      <c r="V33" s="1">
        <v>1984</v>
      </c>
      <c r="W33" s="1">
        <v>1985</v>
      </c>
      <c r="X33" s="1">
        <v>1986</v>
      </c>
      <c r="Y33" s="1">
        <v>1987</v>
      </c>
      <c r="Z33" s="1">
        <v>1988</v>
      </c>
      <c r="AA33" s="1">
        <v>1989</v>
      </c>
      <c r="AB33" s="1">
        <v>1990</v>
      </c>
      <c r="AC33" s="1">
        <v>1991</v>
      </c>
      <c r="AD33" s="1" t="s">
        <v>0</v>
      </c>
      <c r="AE33" s="1">
        <v>1992</v>
      </c>
      <c r="AF33" s="1">
        <v>1993</v>
      </c>
      <c r="AG33" s="1">
        <v>1994</v>
      </c>
      <c r="AH33" s="1">
        <v>1995</v>
      </c>
      <c r="AI33" s="1">
        <v>1996</v>
      </c>
      <c r="AJ33" s="1">
        <v>1997</v>
      </c>
      <c r="AK33" s="1">
        <v>1998</v>
      </c>
      <c r="AL33" s="1">
        <v>1999</v>
      </c>
      <c r="AM33" s="1">
        <v>2000</v>
      </c>
      <c r="AN33" s="1">
        <v>2001</v>
      </c>
      <c r="AO33" s="1">
        <v>2002</v>
      </c>
      <c r="AP33" s="1">
        <v>2003</v>
      </c>
      <c r="AQ33" s="25">
        <v>2004</v>
      </c>
      <c r="AR33" s="25">
        <v>2005</v>
      </c>
      <c r="AS33" s="25">
        <v>2006</v>
      </c>
      <c r="AT33" s="25">
        <v>2007</v>
      </c>
      <c r="AU33" s="25">
        <v>2008</v>
      </c>
      <c r="AV33" s="25">
        <v>2009</v>
      </c>
      <c r="AW33" s="25">
        <v>2010</v>
      </c>
      <c r="AX33" s="25">
        <v>2011</v>
      </c>
      <c r="AY33" s="25">
        <v>2012</v>
      </c>
      <c r="AZ33" s="25">
        <v>2013</v>
      </c>
      <c r="BA33" s="25">
        <v>2014</v>
      </c>
      <c r="BB33" s="25">
        <v>2015</v>
      </c>
      <c r="BC33" s="25">
        <v>2016</v>
      </c>
      <c r="BD33" s="25">
        <v>2017</v>
      </c>
    </row>
    <row r="34" spans="1:56" ht="12.75">
      <c r="A34" s="2">
        <v>1</v>
      </c>
      <c r="B34" s="2" t="s">
        <v>2</v>
      </c>
      <c r="C34" s="2">
        <v>1</v>
      </c>
      <c r="D34" s="2">
        <v>0</v>
      </c>
      <c r="E34" s="2">
        <v>1</v>
      </c>
      <c r="F34" s="2">
        <v>1</v>
      </c>
      <c r="G34" s="2">
        <v>0</v>
      </c>
      <c r="H34" s="2"/>
      <c r="I34" s="2">
        <v>1</v>
      </c>
      <c r="J34" s="2">
        <v>1</v>
      </c>
      <c r="K34" s="2">
        <v>1</v>
      </c>
      <c r="L34" s="2">
        <v>1</v>
      </c>
      <c r="M34" s="2">
        <v>1.2</v>
      </c>
      <c r="N34" s="2">
        <v>1</v>
      </c>
      <c r="O34" s="2">
        <v>1</v>
      </c>
      <c r="P34" s="2">
        <v>1</v>
      </c>
      <c r="Q34" s="2"/>
      <c r="R34" s="2">
        <v>1.5</v>
      </c>
      <c r="S34" s="2"/>
      <c r="T34" s="2">
        <v>3</v>
      </c>
      <c r="U34" s="2">
        <v>1</v>
      </c>
      <c r="V34" s="2">
        <v>3</v>
      </c>
      <c r="W34" s="2">
        <v>5</v>
      </c>
      <c r="X34" s="2">
        <v>3</v>
      </c>
      <c r="Y34" s="2">
        <v>5</v>
      </c>
      <c r="Z34" s="2">
        <v>4</v>
      </c>
      <c r="AA34" s="2">
        <v>3</v>
      </c>
      <c r="AB34" s="2">
        <v>0</v>
      </c>
      <c r="AC34" s="2">
        <v>0</v>
      </c>
      <c r="AD34" s="2">
        <v>1</v>
      </c>
      <c r="AE34" s="2">
        <v>1</v>
      </c>
      <c r="AF34" s="2">
        <v>5</v>
      </c>
      <c r="AG34" s="2">
        <v>2</v>
      </c>
      <c r="AH34" s="2">
        <v>2</v>
      </c>
      <c r="AI34" s="2">
        <v>2.5</v>
      </c>
      <c r="AJ34" s="2">
        <v>5</v>
      </c>
      <c r="AK34" s="2">
        <v>6.2</v>
      </c>
      <c r="AL34" s="2">
        <v>5</v>
      </c>
      <c r="AM34" s="2">
        <v>6</v>
      </c>
      <c r="AN34" s="2">
        <v>4</v>
      </c>
      <c r="AO34" s="2">
        <v>1</v>
      </c>
      <c r="AP34" s="2">
        <v>2.7</v>
      </c>
      <c r="AQ34" s="28">
        <v>2</v>
      </c>
      <c r="AR34" s="28">
        <v>2.5</v>
      </c>
      <c r="AS34" s="28">
        <v>0.9</v>
      </c>
      <c r="AT34" s="28">
        <v>4.6</v>
      </c>
      <c r="AU34" s="28">
        <v>17.2</v>
      </c>
      <c r="AV34" s="27">
        <v>10</v>
      </c>
      <c r="AW34" s="27">
        <v>15</v>
      </c>
      <c r="AX34" s="27">
        <v>4.5</v>
      </c>
      <c r="AY34" s="27">
        <v>2.78</v>
      </c>
      <c r="AZ34" s="25">
        <v>2.5</v>
      </c>
      <c r="BA34" s="2">
        <v>5.04</v>
      </c>
      <c r="BB34" s="2">
        <v>3.3</v>
      </c>
      <c r="BC34" s="2">
        <v>8.6</v>
      </c>
      <c r="BD34" s="128">
        <v>7</v>
      </c>
    </row>
    <row r="35" spans="1:56" ht="12.75">
      <c r="A35" s="2">
        <f>A34+1</f>
        <v>2</v>
      </c>
      <c r="B35" s="2" t="s">
        <v>3</v>
      </c>
      <c r="C35" s="2">
        <v>5</v>
      </c>
      <c r="D35" s="2">
        <v>5</v>
      </c>
      <c r="E35" s="2">
        <v>5</v>
      </c>
      <c r="F35" s="2">
        <v>5</v>
      </c>
      <c r="G35" s="2">
        <v>5</v>
      </c>
      <c r="H35" s="2">
        <v>10</v>
      </c>
      <c r="I35" s="2">
        <v>12</v>
      </c>
      <c r="J35" s="2">
        <v>13</v>
      </c>
      <c r="K35" s="2">
        <v>11</v>
      </c>
      <c r="L35" s="2">
        <v>12</v>
      </c>
      <c r="M35" s="2">
        <v>1.2</v>
      </c>
      <c r="N35" s="2">
        <v>12</v>
      </c>
      <c r="O35" s="2">
        <v>12</v>
      </c>
      <c r="P35" s="2">
        <v>12</v>
      </c>
      <c r="Q35" s="2">
        <v>15</v>
      </c>
      <c r="R35" s="2">
        <v>15</v>
      </c>
      <c r="S35" s="2">
        <v>11</v>
      </c>
      <c r="T35" s="2">
        <v>11</v>
      </c>
      <c r="U35" s="2">
        <v>13</v>
      </c>
      <c r="V35" s="2">
        <v>20</v>
      </c>
      <c r="W35" s="2">
        <v>20</v>
      </c>
      <c r="X35" s="2">
        <v>32</v>
      </c>
      <c r="Y35" s="2">
        <v>31</v>
      </c>
      <c r="Z35" s="2">
        <v>36</v>
      </c>
      <c r="AA35" s="2">
        <v>23</v>
      </c>
      <c r="AB35" s="2">
        <v>25</v>
      </c>
      <c r="AC35" s="2">
        <v>9</v>
      </c>
      <c r="AD35" s="2">
        <f>AD34+1</f>
        <v>2</v>
      </c>
      <c r="AE35" s="2">
        <v>15</v>
      </c>
      <c r="AF35" s="2">
        <v>34.4</v>
      </c>
      <c r="AG35" s="2">
        <v>18.3</v>
      </c>
      <c r="AH35" s="2">
        <v>42.5</v>
      </c>
      <c r="AI35" s="2">
        <v>43.1</v>
      </c>
      <c r="AJ35" s="2">
        <v>64</v>
      </c>
      <c r="AK35" s="2">
        <v>100.2</v>
      </c>
      <c r="AL35" s="2">
        <v>103.2</v>
      </c>
      <c r="AM35" s="2">
        <v>123</v>
      </c>
      <c r="AN35" s="2">
        <v>169.7</v>
      </c>
      <c r="AO35" s="2">
        <v>90</v>
      </c>
      <c r="AP35" s="2">
        <v>68</v>
      </c>
      <c r="AQ35" s="28">
        <v>53.8</v>
      </c>
      <c r="AR35" s="28">
        <v>35.5</v>
      </c>
      <c r="AS35" s="28">
        <v>69.9</v>
      </c>
      <c r="AT35" s="28">
        <v>70.2</v>
      </c>
      <c r="AU35" s="28">
        <v>70.2</v>
      </c>
      <c r="AV35" s="27">
        <v>58.5</v>
      </c>
      <c r="AW35" s="27">
        <v>42.8</v>
      </c>
      <c r="AX35" s="27">
        <v>50.4</v>
      </c>
      <c r="AY35" s="27">
        <v>52.8</v>
      </c>
      <c r="AZ35" s="25">
        <v>47.4</v>
      </c>
      <c r="BA35" s="2">
        <v>37.2</v>
      </c>
      <c r="BB35" s="2">
        <v>37.8</v>
      </c>
      <c r="BC35" s="2">
        <v>37.2</v>
      </c>
      <c r="BD35" s="128">
        <v>41.7</v>
      </c>
    </row>
    <row r="36" spans="1:56" ht="12.75">
      <c r="A36" s="2">
        <f aca="true" t="shared" si="6" ref="A36:A54">A35+1</f>
        <v>3</v>
      </c>
      <c r="B36" s="2" t="s">
        <v>4</v>
      </c>
      <c r="C36" s="2">
        <v>10</v>
      </c>
      <c r="D36" s="2">
        <v>10</v>
      </c>
      <c r="E36" s="2">
        <v>9</v>
      </c>
      <c r="F36" s="2">
        <v>11</v>
      </c>
      <c r="G36" s="2">
        <v>10</v>
      </c>
      <c r="H36" s="2">
        <v>18</v>
      </c>
      <c r="I36" s="2">
        <v>19</v>
      </c>
      <c r="J36" s="2">
        <v>19</v>
      </c>
      <c r="K36" s="2">
        <v>17</v>
      </c>
      <c r="L36" s="2">
        <v>16</v>
      </c>
      <c r="M36" s="2">
        <v>18</v>
      </c>
      <c r="N36" s="2">
        <v>15</v>
      </c>
      <c r="O36" s="2">
        <v>15</v>
      </c>
      <c r="P36" s="2">
        <v>17</v>
      </c>
      <c r="Q36" s="2">
        <v>20</v>
      </c>
      <c r="R36" s="2">
        <v>24.9</v>
      </c>
      <c r="S36" s="2">
        <v>18</v>
      </c>
      <c r="T36" s="2">
        <v>17</v>
      </c>
      <c r="U36" s="2">
        <v>21</v>
      </c>
      <c r="V36" s="2">
        <v>20</v>
      </c>
      <c r="W36" s="2">
        <v>23</v>
      </c>
      <c r="X36" s="2">
        <v>24</v>
      </c>
      <c r="Y36" s="2">
        <v>34</v>
      </c>
      <c r="Z36" s="2">
        <v>37</v>
      </c>
      <c r="AA36" s="2">
        <v>50</v>
      </c>
      <c r="AB36" s="2">
        <v>34</v>
      </c>
      <c r="AC36" s="2">
        <v>31</v>
      </c>
      <c r="AD36" s="2">
        <f aca="true" t="shared" si="7" ref="AD36:AD54">AD35+1</f>
        <v>3</v>
      </c>
      <c r="AE36" s="2">
        <v>27</v>
      </c>
      <c r="AF36" s="2">
        <v>85</v>
      </c>
      <c r="AG36" s="2">
        <v>72.2</v>
      </c>
      <c r="AH36" s="2">
        <v>56</v>
      </c>
      <c r="AI36" s="2">
        <v>44</v>
      </c>
      <c r="AJ36" s="2">
        <v>56.3</v>
      </c>
      <c r="AK36" s="2">
        <v>149.5</v>
      </c>
      <c r="AL36" s="2">
        <v>62</v>
      </c>
      <c r="AM36" s="2">
        <v>62</v>
      </c>
      <c r="AN36" s="2">
        <v>112</v>
      </c>
      <c r="AO36" s="2">
        <v>130</v>
      </c>
      <c r="AP36" s="2">
        <v>135</v>
      </c>
      <c r="AQ36" s="28">
        <v>139</v>
      </c>
      <c r="AR36" s="28">
        <v>115</v>
      </c>
      <c r="AS36" s="28">
        <v>182</v>
      </c>
      <c r="AT36" s="28">
        <v>254.8</v>
      </c>
      <c r="AU36" s="28">
        <v>291</v>
      </c>
      <c r="AV36" s="27">
        <v>135</v>
      </c>
      <c r="AW36" s="27">
        <v>291.6</v>
      </c>
      <c r="AX36" s="27">
        <v>320</v>
      </c>
      <c r="AY36" s="27">
        <v>325</v>
      </c>
      <c r="AZ36" s="25">
        <v>232</v>
      </c>
      <c r="BA36" s="2">
        <v>196.8</v>
      </c>
      <c r="BB36" s="2">
        <v>211.6</v>
      </c>
      <c r="BC36" s="2">
        <v>218</v>
      </c>
      <c r="BD36" s="128">
        <v>224</v>
      </c>
    </row>
    <row r="37" spans="1:56" ht="12.75">
      <c r="A37" s="2">
        <f t="shared" si="6"/>
        <v>4</v>
      </c>
      <c r="B37" s="2" t="s">
        <v>5</v>
      </c>
      <c r="C37" s="2">
        <v>1</v>
      </c>
      <c r="D37" s="2">
        <v>0</v>
      </c>
      <c r="E37" s="2">
        <v>0</v>
      </c>
      <c r="F37" s="2">
        <v>1</v>
      </c>
      <c r="G37" s="2">
        <v>2</v>
      </c>
      <c r="H37" s="2">
        <v>1</v>
      </c>
      <c r="I37" s="2">
        <v>1.5</v>
      </c>
      <c r="J37" s="2">
        <v>1</v>
      </c>
      <c r="K37" s="2">
        <v>1</v>
      </c>
      <c r="L37" s="2">
        <v>1</v>
      </c>
      <c r="M37" s="2">
        <v>1.5</v>
      </c>
      <c r="N37" s="2">
        <v>0.5</v>
      </c>
      <c r="O37" s="2">
        <v>1.5</v>
      </c>
      <c r="P37" s="2"/>
      <c r="Q37" s="2">
        <v>2</v>
      </c>
      <c r="R37" s="2">
        <v>1</v>
      </c>
      <c r="S37" s="2">
        <v>1</v>
      </c>
      <c r="T37" s="2">
        <v>4.5</v>
      </c>
      <c r="U37" s="2">
        <v>4</v>
      </c>
      <c r="V37" s="2">
        <v>7</v>
      </c>
      <c r="W37" s="2">
        <v>5</v>
      </c>
      <c r="X37" s="2">
        <v>6</v>
      </c>
      <c r="Y37" s="2">
        <v>10</v>
      </c>
      <c r="Z37" s="2">
        <v>9</v>
      </c>
      <c r="AA37" s="2">
        <v>10</v>
      </c>
      <c r="AB37" s="2">
        <v>6</v>
      </c>
      <c r="AC37" s="2">
        <v>6</v>
      </c>
      <c r="AD37" s="2">
        <f t="shared" si="7"/>
        <v>4</v>
      </c>
      <c r="AE37" s="2">
        <v>5</v>
      </c>
      <c r="AF37" s="2">
        <v>6</v>
      </c>
      <c r="AG37" s="2">
        <v>14</v>
      </c>
      <c r="AH37" s="2">
        <v>6.7</v>
      </c>
      <c r="AI37" s="2">
        <v>7</v>
      </c>
      <c r="AJ37" s="2">
        <v>6</v>
      </c>
      <c r="AK37" s="2">
        <v>7</v>
      </c>
      <c r="AL37" s="2">
        <v>9</v>
      </c>
      <c r="AM37" s="2">
        <v>10</v>
      </c>
      <c r="AN37" s="2">
        <v>8</v>
      </c>
      <c r="AO37" s="2">
        <v>8.5</v>
      </c>
      <c r="AP37" s="2">
        <v>8.9</v>
      </c>
      <c r="AQ37" s="28">
        <v>8.9</v>
      </c>
      <c r="AR37" s="28">
        <v>1.2</v>
      </c>
      <c r="AS37" s="28">
        <v>2</v>
      </c>
      <c r="AT37" s="28">
        <v>2</v>
      </c>
      <c r="AU37" s="28">
        <v>1</v>
      </c>
      <c r="AV37" s="27">
        <v>2</v>
      </c>
      <c r="AW37" s="27">
        <v>2</v>
      </c>
      <c r="AX37" s="27">
        <v>8</v>
      </c>
      <c r="AY37" s="27">
        <v>16.5</v>
      </c>
      <c r="AZ37" s="25">
        <v>25</v>
      </c>
      <c r="BA37" s="2">
        <v>12</v>
      </c>
      <c r="BB37" s="2">
        <v>10.5</v>
      </c>
      <c r="BC37" s="2">
        <v>7.9</v>
      </c>
      <c r="BD37" s="128">
        <v>7.5</v>
      </c>
    </row>
    <row r="38" spans="1:56" ht="12.75">
      <c r="A38" s="2">
        <f t="shared" si="6"/>
        <v>5</v>
      </c>
      <c r="B38" s="2" t="s">
        <v>6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>
        <v>1</v>
      </c>
      <c r="S38" s="2">
        <v>1</v>
      </c>
      <c r="T38" s="2">
        <v>2</v>
      </c>
      <c r="U38" s="2">
        <v>1</v>
      </c>
      <c r="V38" s="2">
        <v>0</v>
      </c>
      <c r="W38" s="2"/>
      <c r="X38" s="2">
        <v>1</v>
      </c>
      <c r="Y38" s="2">
        <v>3</v>
      </c>
      <c r="Z38" s="2">
        <v>3</v>
      </c>
      <c r="AA38" s="2">
        <v>0</v>
      </c>
      <c r="AB38" s="2">
        <v>0</v>
      </c>
      <c r="AC38" s="2">
        <v>0</v>
      </c>
      <c r="AD38" s="2">
        <f t="shared" si="7"/>
        <v>5</v>
      </c>
      <c r="AE38" s="2"/>
      <c r="AF38" s="2">
        <v>1.5</v>
      </c>
      <c r="AG38" s="2"/>
      <c r="AH38" s="2"/>
      <c r="AI38" s="2"/>
      <c r="AJ38" s="2"/>
      <c r="AK38" s="2">
        <v>1.2</v>
      </c>
      <c r="AL38" s="2">
        <v>0.6</v>
      </c>
      <c r="AM38" s="2"/>
      <c r="AN38" s="2"/>
      <c r="AO38" s="2"/>
      <c r="AP38" s="2"/>
      <c r="AQ38" s="28">
        <v>0</v>
      </c>
      <c r="AR38" s="28">
        <v>5</v>
      </c>
      <c r="AS38" s="28">
        <v>6.5</v>
      </c>
      <c r="AT38" s="28">
        <v>11.3</v>
      </c>
      <c r="AU38" s="28">
        <v>7.6</v>
      </c>
      <c r="AV38" s="27">
        <v>5.9</v>
      </c>
      <c r="AW38" s="27">
        <v>6.4</v>
      </c>
      <c r="AX38" s="27">
        <v>3.5</v>
      </c>
      <c r="AY38" s="27">
        <v>1</v>
      </c>
      <c r="AZ38" s="25">
        <v>0.6</v>
      </c>
      <c r="BA38" s="2">
        <v>0.25</v>
      </c>
      <c r="BB38" s="2">
        <v>2</v>
      </c>
      <c r="BC38" s="2"/>
      <c r="BD38" s="133"/>
    </row>
    <row r="39" spans="1:56" ht="12.75">
      <c r="A39" s="2">
        <f t="shared" si="6"/>
        <v>6</v>
      </c>
      <c r="B39" s="2" t="s">
        <v>7</v>
      </c>
      <c r="C39" s="2">
        <v>2</v>
      </c>
      <c r="D39" s="2">
        <v>0</v>
      </c>
      <c r="E39" s="2">
        <v>0</v>
      </c>
      <c r="F39" s="2">
        <v>0</v>
      </c>
      <c r="G39" s="2">
        <v>0</v>
      </c>
      <c r="H39" s="2"/>
      <c r="I39" s="2"/>
      <c r="J39" s="2"/>
      <c r="K39" s="2">
        <v>1</v>
      </c>
      <c r="L39" s="2"/>
      <c r="M39" s="2"/>
      <c r="N39" s="2"/>
      <c r="O39" s="2"/>
      <c r="P39" s="2"/>
      <c r="Q39" s="2">
        <v>2</v>
      </c>
      <c r="R39" s="2">
        <v>3</v>
      </c>
      <c r="S39" s="2">
        <v>1</v>
      </c>
      <c r="T39" s="2">
        <v>3</v>
      </c>
      <c r="U39" s="2">
        <v>5</v>
      </c>
      <c r="V39" s="2">
        <v>5</v>
      </c>
      <c r="W39" s="2">
        <v>4</v>
      </c>
      <c r="X39" s="2">
        <v>5</v>
      </c>
      <c r="Y39" s="2">
        <v>5</v>
      </c>
      <c r="Z39" s="2">
        <v>4</v>
      </c>
      <c r="AA39" s="2">
        <v>4</v>
      </c>
      <c r="AB39" s="2">
        <v>2</v>
      </c>
      <c r="AC39" s="2">
        <v>0</v>
      </c>
      <c r="AD39" s="2">
        <f t="shared" si="7"/>
        <v>6</v>
      </c>
      <c r="AE39" s="2">
        <v>3</v>
      </c>
      <c r="AF39" s="2">
        <v>4</v>
      </c>
      <c r="AG39" s="2">
        <v>6.5</v>
      </c>
      <c r="AH39" s="2">
        <v>2</v>
      </c>
      <c r="AI39" s="2">
        <v>2</v>
      </c>
      <c r="AJ39" s="2">
        <v>0.5</v>
      </c>
      <c r="AK39" s="2">
        <v>1.2</v>
      </c>
      <c r="AL39" s="2"/>
      <c r="AM39" s="2"/>
      <c r="AN39" s="2"/>
      <c r="AO39" s="2"/>
      <c r="AP39" s="2"/>
      <c r="AQ39" s="28">
        <v>0</v>
      </c>
      <c r="AR39" s="28">
        <v>0</v>
      </c>
      <c r="AS39" s="28">
        <v>0</v>
      </c>
      <c r="AT39" s="28">
        <v>0</v>
      </c>
      <c r="AU39" s="28"/>
      <c r="AV39" s="27"/>
      <c r="AW39" s="27">
        <v>0</v>
      </c>
      <c r="AX39" s="27">
        <v>0</v>
      </c>
      <c r="AY39" s="27"/>
      <c r="AZ39" s="25"/>
      <c r="BA39" s="2"/>
      <c r="BB39" s="2"/>
      <c r="BC39" s="2"/>
      <c r="BD39" s="133"/>
    </row>
    <row r="40" spans="1:56" ht="12.75">
      <c r="A40" s="2">
        <f t="shared" si="6"/>
        <v>7</v>
      </c>
      <c r="B40" s="2" t="s">
        <v>8</v>
      </c>
      <c r="C40" s="2">
        <v>3</v>
      </c>
      <c r="D40" s="2">
        <v>2</v>
      </c>
      <c r="E40" s="2">
        <v>3.5</v>
      </c>
      <c r="F40" s="2">
        <v>3</v>
      </c>
      <c r="G40" s="2">
        <v>3</v>
      </c>
      <c r="H40" s="2">
        <v>2</v>
      </c>
      <c r="I40" s="2">
        <v>1</v>
      </c>
      <c r="J40" s="2">
        <v>2</v>
      </c>
      <c r="K40" s="2">
        <v>2</v>
      </c>
      <c r="L40" s="2">
        <v>1</v>
      </c>
      <c r="M40" s="2">
        <v>1</v>
      </c>
      <c r="N40" s="2">
        <v>1</v>
      </c>
      <c r="O40" s="2">
        <v>4</v>
      </c>
      <c r="P40" s="2">
        <v>2</v>
      </c>
      <c r="Q40" s="2">
        <v>5.5</v>
      </c>
      <c r="R40" s="2">
        <v>6</v>
      </c>
      <c r="S40" s="2">
        <v>6</v>
      </c>
      <c r="T40" s="2">
        <v>6</v>
      </c>
      <c r="U40" s="2">
        <v>8</v>
      </c>
      <c r="V40" s="2">
        <v>6</v>
      </c>
      <c r="W40" s="2">
        <v>6</v>
      </c>
      <c r="X40" s="2">
        <v>8</v>
      </c>
      <c r="Y40" s="2">
        <v>11</v>
      </c>
      <c r="Z40" s="2">
        <v>12</v>
      </c>
      <c r="AA40" s="2">
        <v>12</v>
      </c>
      <c r="AB40" s="2">
        <v>12</v>
      </c>
      <c r="AC40" s="2">
        <v>4</v>
      </c>
      <c r="AD40" s="2">
        <f t="shared" si="7"/>
        <v>7</v>
      </c>
      <c r="AE40" s="2">
        <v>7</v>
      </c>
      <c r="AF40" s="2">
        <v>10</v>
      </c>
      <c r="AG40" s="2">
        <v>8.4</v>
      </c>
      <c r="AH40" s="2">
        <v>10</v>
      </c>
      <c r="AI40" s="2">
        <v>10</v>
      </c>
      <c r="AJ40" s="2">
        <v>7</v>
      </c>
      <c r="AK40" s="2">
        <v>7</v>
      </c>
      <c r="AL40" s="2">
        <v>7</v>
      </c>
      <c r="AM40" s="2">
        <v>2.6</v>
      </c>
      <c r="AN40" s="2">
        <v>3</v>
      </c>
      <c r="AO40" s="2">
        <v>8</v>
      </c>
      <c r="AP40" s="2">
        <v>3</v>
      </c>
      <c r="AQ40" s="28">
        <v>3</v>
      </c>
      <c r="AR40" s="28">
        <v>3</v>
      </c>
      <c r="AS40" s="28">
        <v>4.7</v>
      </c>
      <c r="AT40" s="28">
        <v>2.6</v>
      </c>
      <c r="AU40" s="28">
        <v>1</v>
      </c>
      <c r="AV40" s="38">
        <v>7.9</v>
      </c>
      <c r="AW40" s="38">
        <v>6.6</v>
      </c>
      <c r="AX40" s="38">
        <v>5.1</v>
      </c>
      <c r="AY40" s="38">
        <v>6</v>
      </c>
      <c r="AZ40" s="26">
        <v>4.5</v>
      </c>
      <c r="BA40" s="2">
        <v>8</v>
      </c>
      <c r="BB40" s="2">
        <v>13.1</v>
      </c>
      <c r="BC40" s="2">
        <v>13.5</v>
      </c>
      <c r="BD40" s="133">
        <v>7.2</v>
      </c>
    </row>
    <row r="41" spans="1:56" ht="12.75">
      <c r="A41" s="2">
        <f t="shared" si="6"/>
        <v>8</v>
      </c>
      <c r="B41" s="2" t="s">
        <v>9</v>
      </c>
      <c r="C41" s="2">
        <v>2.5</v>
      </c>
      <c r="D41" s="2">
        <v>2</v>
      </c>
      <c r="E41" s="2">
        <v>2</v>
      </c>
      <c r="F41" s="2">
        <v>4</v>
      </c>
      <c r="G41" s="2">
        <v>5</v>
      </c>
      <c r="H41" s="2">
        <v>4.5</v>
      </c>
      <c r="I41" s="2">
        <v>2</v>
      </c>
      <c r="J41" s="2">
        <v>3</v>
      </c>
      <c r="K41" s="2">
        <v>3</v>
      </c>
      <c r="L41" s="2">
        <v>3</v>
      </c>
      <c r="M41" s="2">
        <v>3</v>
      </c>
      <c r="N41" s="2">
        <v>5</v>
      </c>
      <c r="O41" s="2">
        <v>5</v>
      </c>
      <c r="P41" s="2">
        <v>5.2</v>
      </c>
      <c r="Q41" s="2">
        <v>6.5</v>
      </c>
      <c r="R41" s="2">
        <v>5</v>
      </c>
      <c r="S41" s="2">
        <v>5</v>
      </c>
      <c r="T41" s="2">
        <v>6</v>
      </c>
      <c r="U41" s="2">
        <v>6</v>
      </c>
      <c r="V41" s="2">
        <v>9</v>
      </c>
      <c r="W41" s="2">
        <v>9</v>
      </c>
      <c r="X41" s="2">
        <v>14</v>
      </c>
      <c r="Y41" s="2">
        <v>20</v>
      </c>
      <c r="Z41" s="2">
        <v>18</v>
      </c>
      <c r="AA41" s="2">
        <v>25</v>
      </c>
      <c r="AB41" s="2">
        <v>16</v>
      </c>
      <c r="AC41" s="2">
        <v>12</v>
      </c>
      <c r="AD41" s="2">
        <f t="shared" si="7"/>
        <v>8</v>
      </c>
      <c r="AE41" s="2">
        <v>12</v>
      </c>
      <c r="AF41" s="2">
        <v>16.5</v>
      </c>
      <c r="AG41" s="2">
        <v>19</v>
      </c>
      <c r="AH41" s="2">
        <v>12</v>
      </c>
      <c r="AI41" s="2">
        <v>5</v>
      </c>
      <c r="AJ41" s="2">
        <v>9.4</v>
      </c>
      <c r="AK41" s="2">
        <v>25.4</v>
      </c>
      <c r="AL41" s="2">
        <v>16</v>
      </c>
      <c r="AM41" s="2">
        <v>15</v>
      </c>
      <c r="AN41" s="2">
        <v>15</v>
      </c>
      <c r="AO41" s="2">
        <v>15.5</v>
      </c>
      <c r="AP41" s="2">
        <v>29</v>
      </c>
      <c r="AQ41" s="28">
        <v>25</v>
      </c>
      <c r="AR41" s="28">
        <v>4</v>
      </c>
      <c r="AS41" s="28">
        <v>6.3</v>
      </c>
      <c r="AT41" s="28">
        <v>6</v>
      </c>
      <c r="AU41" s="28">
        <v>14</v>
      </c>
      <c r="AV41" s="39">
        <v>13.5</v>
      </c>
      <c r="AW41" s="39">
        <v>7</v>
      </c>
      <c r="AX41" s="39">
        <v>54</v>
      </c>
      <c r="AY41" s="39">
        <v>27.6</v>
      </c>
      <c r="AZ41" s="36">
        <v>22.4</v>
      </c>
      <c r="BA41" s="2">
        <v>11.8</v>
      </c>
      <c r="BB41" s="2">
        <v>7.65</v>
      </c>
      <c r="BC41" s="2">
        <v>5.5</v>
      </c>
      <c r="BD41" s="133">
        <v>12.5</v>
      </c>
    </row>
    <row r="42" spans="1:56" ht="12.75">
      <c r="A42" s="2">
        <f t="shared" si="6"/>
        <v>9</v>
      </c>
      <c r="B42" s="2" t="s">
        <v>10</v>
      </c>
      <c r="C42" s="2">
        <v>8</v>
      </c>
      <c r="D42" s="2">
        <v>8</v>
      </c>
      <c r="E42" s="2">
        <v>9</v>
      </c>
      <c r="F42" s="2">
        <v>10</v>
      </c>
      <c r="G42" s="2">
        <v>10</v>
      </c>
      <c r="H42" s="2">
        <v>12</v>
      </c>
      <c r="I42" s="2">
        <v>12</v>
      </c>
      <c r="J42" s="2">
        <v>12</v>
      </c>
      <c r="K42" s="2">
        <v>12</v>
      </c>
      <c r="L42" s="2">
        <v>14</v>
      </c>
      <c r="M42" s="2">
        <v>14</v>
      </c>
      <c r="N42" s="2">
        <v>21</v>
      </c>
      <c r="O42" s="2">
        <v>25</v>
      </c>
      <c r="P42" s="2">
        <v>35</v>
      </c>
      <c r="Q42" s="2">
        <v>27</v>
      </c>
      <c r="R42" s="2">
        <v>29</v>
      </c>
      <c r="S42" s="2">
        <v>29</v>
      </c>
      <c r="T42" s="2">
        <v>30</v>
      </c>
      <c r="U42" s="2">
        <v>30</v>
      </c>
      <c r="V42" s="2">
        <v>33</v>
      </c>
      <c r="W42" s="2">
        <v>35</v>
      </c>
      <c r="X42" s="2">
        <v>42</v>
      </c>
      <c r="Y42" s="2">
        <v>42</v>
      </c>
      <c r="Z42" s="2">
        <v>56</v>
      </c>
      <c r="AA42" s="2">
        <v>40</v>
      </c>
      <c r="AB42" s="2">
        <v>30</v>
      </c>
      <c r="AC42" s="2">
        <v>20</v>
      </c>
      <c r="AD42" s="2">
        <f t="shared" si="7"/>
        <v>9</v>
      </c>
      <c r="AE42" s="2">
        <v>10</v>
      </c>
      <c r="AF42" s="2">
        <v>30</v>
      </c>
      <c r="AG42" s="2">
        <v>12</v>
      </c>
      <c r="AH42" s="2">
        <v>15</v>
      </c>
      <c r="AI42" s="2">
        <v>22</v>
      </c>
      <c r="AJ42" s="2">
        <v>20.8</v>
      </c>
      <c r="AK42" s="2">
        <v>45</v>
      </c>
      <c r="AL42" s="2">
        <v>50</v>
      </c>
      <c r="AM42" s="2">
        <v>49</v>
      </c>
      <c r="AN42" s="2">
        <v>37.5</v>
      </c>
      <c r="AO42" s="2">
        <v>30</v>
      </c>
      <c r="AP42" s="2">
        <v>22.7</v>
      </c>
      <c r="AQ42" s="28">
        <v>22</v>
      </c>
      <c r="AR42" s="28">
        <v>22</v>
      </c>
      <c r="AS42" s="28">
        <v>23.5</v>
      </c>
      <c r="AT42" s="28">
        <v>40</v>
      </c>
      <c r="AU42" s="28">
        <v>61</v>
      </c>
      <c r="AV42" s="27">
        <v>38</v>
      </c>
      <c r="AW42" s="27">
        <v>40.5</v>
      </c>
      <c r="AX42" s="27">
        <v>41</v>
      </c>
      <c r="AY42" s="27">
        <v>42</v>
      </c>
      <c r="AZ42" s="25">
        <v>38</v>
      </c>
      <c r="BA42" s="2">
        <v>23.9</v>
      </c>
      <c r="BB42" s="2"/>
      <c r="BC42" s="2"/>
      <c r="BD42" s="133"/>
    </row>
    <row r="43" spans="1:56" ht="12.75">
      <c r="A43" s="2">
        <f t="shared" si="6"/>
        <v>10</v>
      </c>
      <c r="B43" s="2" t="s">
        <v>11</v>
      </c>
      <c r="C43" s="2">
        <v>1.6</v>
      </c>
      <c r="D43" s="2">
        <v>1.5</v>
      </c>
      <c r="E43" s="2">
        <v>0.5</v>
      </c>
      <c r="F43" s="2">
        <v>0</v>
      </c>
      <c r="G43" s="2">
        <v>2</v>
      </c>
      <c r="H43" s="2">
        <v>1</v>
      </c>
      <c r="I43" s="2">
        <v>1</v>
      </c>
      <c r="J43" s="2">
        <v>1</v>
      </c>
      <c r="K43" s="2">
        <v>1.5</v>
      </c>
      <c r="L43" s="2">
        <v>1</v>
      </c>
      <c r="M43" s="2">
        <v>1</v>
      </c>
      <c r="N43" s="2">
        <v>1</v>
      </c>
      <c r="O43" s="2">
        <v>1</v>
      </c>
      <c r="P43" s="2">
        <v>1</v>
      </c>
      <c r="Q43" s="2"/>
      <c r="R43" s="2"/>
      <c r="S43" s="2">
        <v>1</v>
      </c>
      <c r="T43" s="2">
        <v>1</v>
      </c>
      <c r="U43" s="2">
        <v>1</v>
      </c>
      <c r="V43" s="2">
        <v>2</v>
      </c>
      <c r="W43" s="2">
        <v>2</v>
      </c>
      <c r="X43" s="2">
        <v>3</v>
      </c>
      <c r="Y43" s="2">
        <v>6</v>
      </c>
      <c r="Z43" s="2">
        <v>6</v>
      </c>
      <c r="AA43" s="2">
        <v>6</v>
      </c>
      <c r="AB43" s="2">
        <v>2</v>
      </c>
      <c r="AC43" s="2">
        <v>4</v>
      </c>
      <c r="AD43" s="2">
        <f t="shared" si="7"/>
        <v>10</v>
      </c>
      <c r="AE43" s="2">
        <v>1</v>
      </c>
      <c r="AF43" s="2">
        <v>4</v>
      </c>
      <c r="AG43" s="2">
        <v>1.2</v>
      </c>
      <c r="AH43" s="2"/>
      <c r="AI43" s="2">
        <v>3</v>
      </c>
      <c r="AJ43" s="2">
        <v>0.4</v>
      </c>
      <c r="AK43" s="2">
        <v>4.1</v>
      </c>
      <c r="AL43" s="2">
        <v>0.5</v>
      </c>
      <c r="AM43" s="2">
        <v>1</v>
      </c>
      <c r="AN43" s="2">
        <v>1.8</v>
      </c>
      <c r="AO43" s="2"/>
      <c r="AP43" s="2">
        <v>2</v>
      </c>
      <c r="AQ43" s="28">
        <v>0</v>
      </c>
      <c r="AR43" s="28">
        <v>0</v>
      </c>
      <c r="AS43" s="28">
        <v>2</v>
      </c>
      <c r="AT43" s="28">
        <v>0.2</v>
      </c>
      <c r="AU43" s="28">
        <v>2</v>
      </c>
      <c r="AV43" s="27">
        <v>3</v>
      </c>
      <c r="AW43" s="27">
        <v>0</v>
      </c>
      <c r="AX43" s="27"/>
      <c r="AY43" s="27"/>
      <c r="AZ43" s="25"/>
      <c r="BA43" s="2"/>
      <c r="BB43" s="2"/>
      <c r="BC43" s="2"/>
      <c r="BD43" s="133"/>
    </row>
    <row r="44" spans="1:56" ht="12.75">
      <c r="A44" s="2">
        <f t="shared" si="6"/>
        <v>11</v>
      </c>
      <c r="B44" s="2" t="s">
        <v>12</v>
      </c>
      <c r="C44" s="2">
        <v>0</v>
      </c>
      <c r="D44" s="2">
        <v>0</v>
      </c>
      <c r="E44" s="2">
        <v>0</v>
      </c>
      <c r="F44" s="2">
        <v>0</v>
      </c>
      <c r="G44" s="2"/>
      <c r="H44" s="2"/>
      <c r="I44" s="2"/>
      <c r="J44" s="2"/>
      <c r="K44" s="2">
        <v>1</v>
      </c>
      <c r="L44" s="2">
        <v>1</v>
      </c>
      <c r="M44" s="2"/>
      <c r="N44" s="2"/>
      <c r="O44" s="2"/>
      <c r="P44" s="2"/>
      <c r="Q44" s="2"/>
      <c r="R44" s="2"/>
      <c r="S44" s="2">
        <v>1</v>
      </c>
      <c r="T44" s="2">
        <v>4</v>
      </c>
      <c r="U44" s="2">
        <v>3</v>
      </c>
      <c r="V44" s="2">
        <v>1</v>
      </c>
      <c r="W44" s="2">
        <v>2</v>
      </c>
      <c r="X44" s="2">
        <v>1</v>
      </c>
      <c r="Y44" s="2">
        <v>2</v>
      </c>
      <c r="Z44" s="2">
        <v>2</v>
      </c>
      <c r="AA44" s="2">
        <v>0</v>
      </c>
      <c r="AB44" s="2">
        <v>0</v>
      </c>
      <c r="AC44" s="2">
        <v>0</v>
      </c>
      <c r="AD44" s="2">
        <f t="shared" si="7"/>
        <v>11</v>
      </c>
      <c r="AE44" s="2"/>
      <c r="AF44" s="2">
        <v>0.8</v>
      </c>
      <c r="AG44" s="2"/>
      <c r="AH44" s="2"/>
      <c r="AI44" s="2"/>
      <c r="AJ44" s="2">
        <v>4.3</v>
      </c>
      <c r="AK44" s="2">
        <v>1.2</v>
      </c>
      <c r="AL44" s="2">
        <v>1.5</v>
      </c>
      <c r="AM44" s="2">
        <v>2</v>
      </c>
      <c r="AN44" s="2">
        <v>2</v>
      </c>
      <c r="AO44" s="2"/>
      <c r="AP44" s="2">
        <v>0.5</v>
      </c>
      <c r="AQ44" s="28">
        <v>0</v>
      </c>
      <c r="AR44" s="28">
        <v>0</v>
      </c>
      <c r="AS44" s="28">
        <v>0</v>
      </c>
      <c r="AT44" s="28">
        <v>0</v>
      </c>
      <c r="AU44" s="28"/>
      <c r="AV44" s="27">
        <v>1.4</v>
      </c>
      <c r="AW44" s="27">
        <v>0</v>
      </c>
      <c r="AX44" s="27">
        <v>2</v>
      </c>
      <c r="AY44" s="27">
        <v>3</v>
      </c>
      <c r="AZ44" s="25"/>
      <c r="BA44" s="2"/>
      <c r="BB44" s="2"/>
      <c r="BC44" s="2"/>
      <c r="BD44" s="133">
        <v>2.3</v>
      </c>
    </row>
    <row r="45" spans="1:56" ht="12.75">
      <c r="A45" s="2">
        <f t="shared" si="6"/>
        <v>12</v>
      </c>
      <c r="B45" s="2" t="s">
        <v>13</v>
      </c>
      <c r="C45" s="2">
        <v>4</v>
      </c>
      <c r="D45" s="2">
        <v>2</v>
      </c>
      <c r="E45" s="2">
        <v>3.5</v>
      </c>
      <c r="F45" s="2">
        <v>4.6</v>
      </c>
      <c r="G45" s="2">
        <v>4.5</v>
      </c>
      <c r="H45" s="2">
        <v>5</v>
      </c>
      <c r="I45" s="2">
        <v>2</v>
      </c>
      <c r="J45" s="2">
        <v>3.7</v>
      </c>
      <c r="K45" s="2">
        <v>3.6</v>
      </c>
      <c r="L45" s="2">
        <v>3</v>
      </c>
      <c r="M45" s="2">
        <v>3.6</v>
      </c>
      <c r="N45" s="2">
        <v>3</v>
      </c>
      <c r="O45" s="2">
        <v>4.5</v>
      </c>
      <c r="P45" s="2">
        <v>4</v>
      </c>
      <c r="Q45" s="2">
        <v>5.5</v>
      </c>
      <c r="R45" s="2">
        <v>3</v>
      </c>
      <c r="S45" s="2">
        <v>2</v>
      </c>
      <c r="T45" s="2">
        <v>3</v>
      </c>
      <c r="U45" s="2">
        <v>3</v>
      </c>
      <c r="V45" s="2">
        <v>5</v>
      </c>
      <c r="W45" s="2">
        <v>6</v>
      </c>
      <c r="X45" s="2">
        <v>10</v>
      </c>
      <c r="Y45" s="2">
        <v>13</v>
      </c>
      <c r="Z45" s="2">
        <v>17</v>
      </c>
      <c r="AA45" s="2">
        <v>15</v>
      </c>
      <c r="AB45" s="2">
        <v>10</v>
      </c>
      <c r="AC45" s="2">
        <v>10</v>
      </c>
      <c r="AD45" s="2">
        <f t="shared" si="7"/>
        <v>12</v>
      </c>
      <c r="AE45" s="2">
        <v>6</v>
      </c>
      <c r="AF45" s="2">
        <v>15</v>
      </c>
      <c r="AG45" s="2">
        <v>10.5</v>
      </c>
      <c r="AH45" s="2">
        <v>15</v>
      </c>
      <c r="AI45" s="2">
        <v>30.5</v>
      </c>
      <c r="AJ45" s="2">
        <v>18</v>
      </c>
      <c r="AK45" s="2">
        <v>8.1</v>
      </c>
      <c r="AL45" s="2">
        <v>16.1</v>
      </c>
      <c r="AM45" s="2">
        <v>20.5</v>
      </c>
      <c r="AN45" s="2">
        <v>31</v>
      </c>
      <c r="AO45" s="2">
        <v>24</v>
      </c>
      <c r="AP45" s="2">
        <v>23.5</v>
      </c>
      <c r="AQ45" s="28">
        <v>33</v>
      </c>
      <c r="AR45" s="28">
        <v>26.1</v>
      </c>
      <c r="AS45" s="28">
        <v>48</v>
      </c>
      <c r="AT45" s="28">
        <v>41.2</v>
      </c>
      <c r="AU45" s="28">
        <v>31.4</v>
      </c>
      <c r="AV45" s="27">
        <v>32</v>
      </c>
      <c r="AW45" s="27">
        <v>34</v>
      </c>
      <c r="AX45" s="27">
        <v>36</v>
      </c>
      <c r="AY45" s="27">
        <v>29.2</v>
      </c>
      <c r="AZ45" s="25">
        <v>18</v>
      </c>
      <c r="BA45" s="2">
        <v>26.5</v>
      </c>
      <c r="BB45" s="2">
        <v>35.9</v>
      </c>
      <c r="BC45" s="2">
        <v>6.8</v>
      </c>
      <c r="BD45" s="133">
        <v>10.1</v>
      </c>
    </row>
    <row r="46" spans="1:56" ht="12.75">
      <c r="A46" s="2">
        <f t="shared" si="6"/>
        <v>13</v>
      </c>
      <c r="B46" s="2" t="s">
        <v>14</v>
      </c>
      <c r="C46" s="2">
        <v>9</v>
      </c>
      <c r="D46" s="2">
        <v>9</v>
      </c>
      <c r="E46" s="2">
        <v>10</v>
      </c>
      <c r="F46" s="2">
        <v>10</v>
      </c>
      <c r="G46" s="2">
        <v>16.4</v>
      </c>
      <c r="H46" s="2">
        <v>13.5</v>
      </c>
      <c r="I46" s="2">
        <v>21.4</v>
      </c>
      <c r="J46" s="2">
        <v>19</v>
      </c>
      <c r="K46" s="2">
        <v>18</v>
      </c>
      <c r="L46" s="2">
        <v>20.2</v>
      </c>
      <c r="M46" s="2">
        <v>20</v>
      </c>
      <c r="N46" s="2">
        <v>20</v>
      </c>
      <c r="O46" s="2">
        <v>15</v>
      </c>
      <c r="P46" s="2">
        <v>16</v>
      </c>
      <c r="Q46" s="2">
        <v>20</v>
      </c>
      <c r="R46" s="2">
        <v>22</v>
      </c>
      <c r="S46" s="2">
        <v>24</v>
      </c>
      <c r="T46" s="2">
        <v>29</v>
      </c>
      <c r="U46" s="2">
        <v>30</v>
      </c>
      <c r="V46" s="2">
        <v>30</v>
      </c>
      <c r="W46" s="2">
        <v>35</v>
      </c>
      <c r="X46" s="2">
        <v>46</v>
      </c>
      <c r="Y46" s="2">
        <v>46</v>
      </c>
      <c r="Z46" s="2">
        <v>53</v>
      </c>
      <c r="AA46" s="2">
        <v>46</v>
      </c>
      <c r="AB46" s="2">
        <v>40</v>
      </c>
      <c r="AC46" s="2">
        <v>28</v>
      </c>
      <c r="AD46" s="2">
        <f t="shared" si="7"/>
        <v>13</v>
      </c>
      <c r="AE46" s="2">
        <v>47</v>
      </c>
      <c r="AF46" s="2">
        <v>81.4</v>
      </c>
      <c r="AG46" s="2">
        <v>20</v>
      </c>
      <c r="AH46" s="2">
        <v>60</v>
      </c>
      <c r="AI46" s="2">
        <v>60</v>
      </c>
      <c r="AJ46" s="2">
        <v>70.5</v>
      </c>
      <c r="AK46" s="2">
        <v>168</v>
      </c>
      <c r="AL46" s="2">
        <v>151</v>
      </c>
      <c r="AM46" s="2">
        <v>203</v>
      </c>
      <c r="AN46" s="2">
        <v>220</v>
      </c>
      <c r="AO46" s="2">
        <v>254</v>
      </c>
      <c r="AP46" s="2">
        <v>310</v>
      </c>
      <c r="AQ46" s="28">
        <v>275</v>
      </c>
      <c r="AR46" s="28">
        <v>250</v>
      </c>
      <c r="AS46" s="28">
        <v>290</v>
      </c>
      <c r="AT46" s="28">
        <v>301</v>
      </c>
      <c r="AU46" s="28">
        <v>300</v>
      </c>
      <c r="AV46" s="27">
        <v>315</v>
      </c>
      <c r="AW46" s="27">
        <v>328</v>
      </c>
      <c r="AX46" s="27">
        <v>430</v>
      </c>
      <c r="AY46" s="27">
        <v>458</v>
      </c>
      <c r="AZ46" s="25">
        <v>310</v>
      </c>
      <c r="BA46" s="2">
        <v>322.4</v>
      </c>
      <c r="BB46" s="2">
        <v>380.2</v>
      </c>
      <c r="BC46" s="2">
        <v>340.7</v>
      </c>
      <c r="BD46" s="133">
        <v>313.2</v>
      </c>
    </row>
    <row r="47" spans="1:56" ht="12.75">
      <c r="A47" s="2">
        <f t="shared" si="6"/>
        <v>14</v>
      </c>
      <c r="B47" s="2" t="s">
        <v>15</v>
      </c>
      <c r="C47" s="2">
        <v>0.8</v>
      </c>
      <c r="D47" s="2">
        <v>1</v>
      </c>
      <c r="E47" s="2">
        <v>2</v>
      </c>
      <c r="F47" s="2">
        <v>1</v>
      </c>
      <c r="G47" s="2">
        <v>2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>
        <v>5</v>
      </c>
      <c r="V47" s="2">
        <v>1</v>
      </c>
      <c r="W47" s="2">
        <v>1</v>
      </c>
      <c r="X47" s="2">
        <v>1</v>
      </c>
      <c r="Y47" s="2">
        <v>1</v>
      </c>
      <c r="Z47" s="2">
        <v>3</v>
      </c>
      <c r="AA47" s="2">
        <v>0</v>
      </c>
      <c r="AB47" s="2">
        <v>0</v>
      </c>
      <c r="AC47" s="2"/>
      <c r="AD47" s="2">
        <f t="shared" si="7"/>
        <v>14</v>
      </c>
      <c r="AE47" s="2"/>
      <c r="AF47" s="2"/>
      <c r="AG47" s="2">
        <v>1</v>
      </c>
      <c r="AH47" s="2">
        <v>8.2</v>
      </c>
      <c r="AI47" s="2">
        <v>0.6</v>
      </c>
      <c r="AJ47" s="2"/>
      <c r="AK47" s="2">
        <v>0.7</v>
      </c>
      <c r="AL47" s="2">
        <v>0.5</v>
      </c>
      <c r="AM47" s="2">
        <v>1.5</v>
      </c>
      <c r="AN47" s="2"/>
      <c r="AO47" s="2"/>
      <c r="AP47" s="2"/>
      <c r="AQ47" s="28">
        <v>0</v>
      </c>
      <c r="AR47" s="28">
        <v>0</v>
      </c>
      <c r="AS47" s="28">
        <v>0</v>
      </c>
      <c r="AT47" s="28">
        <v>0</v>
      </c>
      <c r="AU47" s="28"/>
      <c r="AV47" s="27"/>
      <c r="AW47" s="27">
        <v>0</v>
      </c>
      <c r="AX47" s="27"/>
      <c r="AY47" s="27"/>
      <c r="AZ47" s="25"/>
      <c r="BA47" s="2"/>
      <c r="BB47" s="2"/>
      <c r="BC47" s="2"/>
      <c r="BD47" s="133"/>
    </row>
    <row r="48" spans="1:56" ht="12.75">
      <c r="A48" s="2">
        <f t="shared" si="6"/>
        <v>15</v>
      </c>
      <c r="B48" s="2" t="s">
        <v>16</v>
      </c>
      <c r="C48" s="2">
        <v>1.6</v>
      </c>
      <c r="D48" s="2">
        <v>1</v>
      </c>
      <c r="E48" s="2">
        <v>0.6</v>
      </c>
      <c r="F48" s="2">
        <v>0.7</v>
      </c>
      <c r="G48" s="2">
        <v>2</v>
      </c>
      <c r="H48" s="2">
        <v>3</v>
      </c>
      <c r="I48" s="2">
        <v>0.5</v>
      </c>
      <c r="J48" s="2">
        <v>1</v>
      </c>
      <c r="K48" s="2">
        <v>1</v>
      </c>
      <c r="L48" s="2">
        <v>1</v>
      </c>
      <c r="M48" s="2">
        <v>1</v>
      </c>
      <c r="N48" s="2">
        <v>1</v>
      </c>
      <c r="O48" s="2">
        <v>2</v>
      </c>
      <c r="P48" s="2">
        <v>1</v>
      </c>
      <c r="Q48" s="2">
        <v>2.5</v>
      </c>
      <c r="R48" s="2">
        <v>2</v>
      </c>
      <c r="S48" s="2">
        <v>2</v>
      </c>
      <c r="T48" s="2">
        <v>5</v>
      </c>
      <c r="U48" s="2">
        <v>7</v>
      </c>
      <c r="V48" s="2">
        <v>8</v>
      </c>
      <c r="W48" s="2">
        <v>7</v>
      </c>
      <c r="X48" s="2">
        <v>14</v>
      </c>
      <c r="Y48" s="2">
        <v>13</v>
      </c>
      <c r="Z48" s="2">
        <v>16</v>
      </c>
      <c r="AA48" s="2">
        <v>16</v>
      </c>
      <c r="AB48" s="2">
        <v>14</v>
      </c>
      <c r="AC48" s="2">
        <v>9</v>
      </c>
      <c r="AD48" s="2">
        <f t="shared" si="7"/>
        <v>15</v>
      </c>
      <c r="AE48" s="2">
        <v>11</v>
      </c>
      <c r="AF48" s="2">
        <v>15.6</v>
      </c>
      <c r="AG48" s="2">
        <v>16</v>
      </c>
      <c r="AH48" s="2">
        <v>8.2</v>
      </c>
      <c r="AI48" s="2">
        <v>10</v>
      </c>
      <c r="AJ48" s="2">
        <v>18.6</v>
      </c>
      <c r="AK48" s="2">
        <v>22</v>
      </c>
      <c r="AL48" s="2">
        <v>15.5</v>
      </c>
      <c r="AM48" s="2">
        <v>23</v>
      </c>
      <c r="AN48" s="2">
        <v>19</v>
      </c>
      <c r="AO48" s="2">
        <v>22</v>
      </c>
      <c r="AP48" s="2">
        <v>17.6</v>
      </c>
      <c r="AQ48" s="28">
        <v>31.4</v>
      </c>
      <c r="AR48" s="28">
        <v>13.6</v>
      </c>
      <c r="AS48" s="28">
        <v>13.2</v>
      </c>
      <c r="AT48" s="28">
        <v>20.1</v>
      </c>
      <c r="AU48" s="28">
        <v>18.5</v>
      </c>
      <c r="AV48" s="27">
        <v>20.5</v>
      </c>
      <c r="AW48" s="27">
        <v>30.5</v>
      </c>
      <c r="AX48" s="27">
        <v>25</v>
      </c>
      <c r="AY48" s="27">
        <v>21</v>
      </c>
      <c r="AZ48" s="25">
        <v>16.3</v>
      </c>
      <c r="BA48" s="2">
        <v>7.2</v>
      </c>
      <c r="BB48" s="2">
        <v>7.5</v>
      </c>
      <c r="BC48" s="2">
        <v>6</v>
      </c>
      <c r="BD48" s="133">
        <v>2.3</v>
      </c>
    </row>
    <row r="49" spans="1:56" ht="12.75">
      <c r="A49" s="2">
        <f t="shared" si="6"/>
        <v>16</v>
      </c>
      <c r="B49" s="2" t="s">
        <v>17</v>
      </c>
      <c r="C49" s="2">
        <v>5</v>
      </c>
      <c r="D49" s="2">
        <v>5.5</v>
      </c>
      <c r="E49" s="2">
        <v>5</v>
      </c>
      <c r="F49" s="2">
        <v>4</v>
      </c>
      <c r="G49" s="2">
        <v>6</v>
      </c>
      <c r="H49" s="2">
        <v>5</v>
      </c>
      <c r="I49" s="2">
        <v>5</v>
      </c>
      <c r="J49" s="2">
        <v>6</v>
      </c>
      <c r="K49" s="2">
        <v>5</v>
      </c>
      <c r="L49" s="2">
        <v>6</v>
      </c>
      <c r="M49" s="2">
        <v>6</v>
      </c>
      <c r="N49" s="2">
        <v>5</v>
      </c>
      <c r="O49" s="2">
        <v>7</v>
      </c>
      <c r="P49" s="2">
        <v>12</v>
      </c>
      <c r="Q49" s="2">
        <v>15</v>
      </c>
      <c r="R49" s="2">
        <v>18</v>
      </c>
      <c r="S49" s="2">
        <v>10</v>
      </c>
      <c r="T49" s="2">
        <v>16</v>
      </c>
      <c r="U49" s="2">
        <v>23</v>
      </c>
      <c r="V49" s="2">
        <v>10</v>
      </c>
      <c r="W49" s="2">
        <v>15</v>
      </c>
      <c r="X49" s="2">
        <v>17</v>
      </c>
      <c r="Y49" s="2">
        <v>21</v>
      </c>
      <c r="Z49" s="2">
        <v>25</v>
      </c>
      <c r="AA49" s="2">
        <v>15</v>
      </c>
      <c r="AB49" s="2">
        <v>0</v>
      </c>
      <c r="AC49" s="2"/>
      <c r="AD49" s="2">
        <f t="shared" si="7"/>
        <v>16</v>
      </c>
      <c r="AE49" s="2">
        <v>12</v>
      </c>
      <c r="AF49" s="2">
        <v>11.5</v>
      </c>
      <c r="AG49" s="2">
        <v>13</v>
      </c>
      <c r="AH49" s="2">
        <v>20</v>
      </c>
      <c r="AI49" s="2">
        <v>5</v>
      </c>
      <c r="AJ49" s="2">
        <v>6</v>
      </c>
      <c r="AK49" s="2">
        <v>11.4</v>
      </c>
      <c r="AL49" s="2">
        <v>4.3</v>
      </c>
      <c r="AM49" s="2">
        <v>10.4</v>
      </c>
      <c r="AN49" s="2">
        <v>21.6</v>
      </c>
      <c r="AO49" s="2">
        <v>24.3</v>
      </c>
      <c r="AP49" s="2">
        <v>24.5</v>
      </c>
      <c r="AQ49" s="28">
        <v>27</v>
      </c>
      <c r="AR49" s="28">
        <v>27.4</v>
      </c>
      <c r="AS49" s="28">
        <v>28</v>
      </c>
      <c r="AT49" s="28">
        <v>28</v>
      </c>
      <c r="AU49" s="28">
        <v>28.5</v>
      </c>
      <c r="AV49" s="27">
        <v>29</v>
      </c>
      <c r="AW49" s="27">
        <v>40</v>
      </c>
      <c r="AX49" s="27">
        <v>20</v>
      </c>
      <c r="AY49" s="27">
        <v>23.1</v>
      </c>
      <c r="AZ49" s="25">
        <v>9.9</v>
      </c>
      <c r="BA49" s="2">
        <v>7.03</v>
      </c>
      <c r="BB49" s="2">
        <v>8.2</v>
      </c>
      <c r="BC49" s="2">
        <v>10</v>
      </c>
      <c r="BD49" s="133">
        <v>8</v>
      </c>
    </row>
    <row r="50" spans="1:56" ht="12.75">
      <c r="A50" s="2">
        <f t="shared" si="6"/>
        <v>17</v>
      </c>
      <c r="B50" s="2" t="s">
        <v>235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>
        <v>1.5</v>
      </c>
      <c r="P50" s="2">
        <v>3</v>
      </c>
      <c r="Q50" s="2">
        <v>3</v>
      </c>
      <c r="R50" s="2">
        <v>2</v>
      </c>
      <c r="S50" s="2">
        <v>2</v>
      </c>
      <c r="T50" s="2">
        <v>2</v>
      </c>
      <c r="U50" s="2">
        <v>1</v>
      </c>
      <c r="V50" s="2">
        <v>4</v>
      </c>
      <c r="W50" s="2">
        <v>3</v>
      </c>
      <c r="X50" s="2">
        <v>4</v>
      </c>
      <c r="Y50" s="2">
        <v>8</v>
      </c>
      <c r="Z50" s="2">
        <v>20</v>
      </c>
      <c r="AA50" s="2">
        <v>23</v>
      </c>
      <c r="AB50" s="2">
        <v>36</v>
      </c>
      <c r="AC50" s="2">
        <v>8</v>
      </c>
      <c r="AD50" s="2">
        <f t="shared" si="7"/>
        <v>17</v>
      </c>
      <c r="AE50" s="2">
        <v>30</v>
      </c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133"/>
    </row>
    <row r="51" spans="1:56" ht="12.75">
      <c r="A51" s="2">
        <f t="shared" si="6"/>
        <v>18</v>
      </c>
      <c r="B51" s="2" t="s">
        <v>236</v>
      </c>
      <c r="C51" s="2">
        <v>3</v>
      </c>
      <c r="D51" s="2"/>
      <c r="E51" s="2">
        <v>7.3</v>
      </c>
      <c r="F51" s="2"/>
      <c r="G51" s="2">
        <v>4</v>
      </c>
      <c r="H51" s="2">
        <v>4.5</v>
      </c>
      <c r="I51" s="2"/>
      <c r="J51" s="2"/>
      <c r="K51" s="2"/>
      <c r="L51" s="2"/>
      <c r="M51" s="2"/>
      <c r="N51" s="2">
        <v>1</v>
      </c>
      <c r="O51" s="2"/>
      <c r="P51" s="2"/>
      <c r="Q51" s="2">
        <v>2.5</v>
      </c>
      <c r="R51" s="2">
        <v>4.2</v>
      </c>
      <c r="S51" s="2">
        <v>5</v>
      </c>
      <c r="T51" s="2">
        <v>5</v>
      </c>
      <c r="U51" s="2">
        <v>5</v>
      </c>
      <c r="V51" s="2">
        <v>5</v>
      </c>
      <c r="W51" s="2">
        <v>5</v>
      </c>
      <c r="X51" s="2">
        <v>19</v>
      </c>
      <c r="Y51" s="2">
        <v>6</v>
      </c>
      <c r="Z51" s="2">
        <v>14</v>
      </c>
      <c r="AA51" s="2">
        <v>18</v>
      </c>
      <c r="AB51" s="2">
        <v>13</v>
      </c>
      <c r="AC51" s="2">
        <v>20</v>
      </c>
      <c r="AD51" s="2">
        <f t="shared" si="7"/>
        <v>18</v>
      </c>
      <c r="AE51" s="2">
        <v>12</v>
      </c>
      <c r="AF51" s="2"/>
      <c r="AG51" s="2"/>
      <c r="AH51" s="2">
        <v>0</v>
      </c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133"/>
    </row>
    <row r="52" spans="1:56" ht="12.75">
      <c r="A52" s="2">
        <f t="shared" si="6"/>
        <v>19</v>
      </c>
      <c r="B52" s="2" t="s">
        <v>18</v>
      </c>
      <c r="C52" s="2"/>
      <c r="D52" s="2"/>
      <c r="E52" s="2"/>
      <c r="F52" s="2"/>
      <c r="G52" s="2"/>
      <c r="H52" s="2"/>
      <c r="I52" s="2"/>
      <c r="J52" s="2"/>
      <c r="K52" s="2"/>
      <c r="L52" s="2">
        <v>3</v>
      </c>
      <c r="M52" s="2"/>
      <c r="N52" s="2"/>
      <c r="O52" s="2"/>
      <c r="P52" s="2"/>
      <c r="Q52" s="2"/>
      <c r="R52" s="2"/>
      <c r="S52" s="2"/>
      <c r="T52" s="2"/>
      <c r="U52" s="2">
        <v>1</v>
      </c>
      <c r="V52" s="2">
        <v>2</v>
      </c>
      <c r="W52" s="2">
        <v>2</v>
      </c>
      <c r="X52" s="2">
        <v>2</v>
      </c>
      <c r="Y52" s="2">
        <v>2</v>
      </c>
      <c r="Z52" s="2">
        <v>18</v>
      </c>
      <c r="AA52" s="2">
        <v>2</v>
      </c>
      <c r="AB52" s="2">
        <v>35</v>
      </c>
      <c r="AC52" s="2">
        <v>20</v>
      </c>
      <c r="AD52" s="2">
        <f t="shared" si="7"/>
        <v>19</v>
      </c>
      <c r="AE52" s="2">
        <v>49</v>
      </c>
      <c r="AF52" s="2"/>
      <c r="AG52" s="2">
        <v>139.5</v>
      </c>
      <c r="AH52" s="2">
        <v>18</v>
      </c>
      <c r="AI52" s="2">
        <v>30</v>
      </c>
      <c r="AJ52" s="2">
        <v>183.6</v>
      </c>
      <c r="AK52" s="2">
        <v>233.2</v>
      </c>
      <c r="AL52" s="2">
        <v>110</v>
      </c>
      <c r="AM52" s="2">
        <v>111.9</v>
      </c>
      <c r="AN52" s="2">
        <v>61.7</v>
      </c>
      <c r="AO52" s="2">
        <v>42.5</v>
      </c>
      <c r="AP52" s="2">
        <v>19</v>
      </c>
      <c r="AQ52" s="28">
        <v>42.1</v>
      </c>
      <c r="AR52" s="28">
        <v>31</v>
      </c>
      <c r="AS52" s="28">
        <v>31</v>
      </c>
      <c r="AT52" s="28">
        <v>39.5</v>
      </c>
      <c r="AU52" s="25">
        <v>48.5</v>
      </c>
      <c r="AV52" s="27">
        <v>49.5</v>
      </c>
      <c r="AW52" s="27">
        <v>50.3</v>
      </c>
      <c r="AX52" s="27">
        <v>52.5</v>
      </c>
      <c r="AY52" s="27">
        <v>54</v>
      </c>
      <c r="AZ52" s="25">
        <v>53</v>
      </c>
      <c r="BA52" s="2">
        <v>53.21</v>
      </c>
      <c r="BB52" s="2">
        <v>58.56</v>
      </c>
      <c r="BC52" s="2">
        <v>57.4</v>
      </c>
      <c r="BD52" s="133">
        <v>56.76</v>
      </c>
    </row>
    <row r="53" spans="1:56" ht="12.75">
      <c r="A53" s="2">
        <f t="shared" si="6"/>
        <v>20</v>
      </c>
      <c r="B53" s="2" t="s">
        <v>237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>
        <v>19</v>
      </c>
      <c r="Z53" s="2">
        <v>18</v>
      </c>
      <c r="AA53" s="2">
        <v>15</v>
      </c>
      <c r="AB53" s="2">
        <v>27</v>
      </c>
      <c r="AC53" s="2"/>
      <c r="AD53" s="2">
        <f t="shared" si="7"/>
        <v>20</v>
      </c>
      <c r="AE53" s="2"/>
      <c r="AF53" s="2">
        <v>161.9</v>
      </c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133"/>
    </row>
    <row r="54" spans="1:56" ht="12.75">
      <c r="A54" s="2">
        <f t="shared" si="6"/>
        <v>21</v>
      </c>
      <c r="B54" s="2" t="s">
        <v>238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>
        <f t="shared" si="7"/>
        <v>21</v>
      </c>
      <c r="AE54" s="2"/>
      <c r="AF54" s="2">
        <v>3</v>
      </c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133"/>
    </row>
    <row r="55" spans="1:56" ht="12.75">
      <c r="A55" s="2"/>
      <c r="B55" s="2" t="s">
        <v>19</v>
      </c>
      <c r="C55" s="2">
        <f>SUM(C34:C54)</f>
        <v>57.5</v>
      </c>
      <c r="D55" s="2">
        <f aca="true" t="shared" si="8" ref="D55:T55">SUM(D34:D54)</f>
        <v>47</v>
      </c>
      <c r="E55" s="2">
        <f t="shared" si="8"/>
        <v>58.4</v>
      </c>
      <c r="F55" s="2">
        <f t="shared" si="8"/>
        <v>55.300000000000004</v>
      </c>
      <c r="G55" s="2">
        <f t="shared" si="8"/>
        <v>71.9</v>
      </c>
      <c r="H55" s="2">
        <f t="shared" si="8"/>
        <v>79.5</v>
      </c>
      <c r="I55" s="2">
        <f t="shared" si="8"/>
        <v>78.4</v>
      </c>
      <c r="J55" s="2">
        <f t="shared" si="8"/>
        <v>81.7</v>
      </c>
      <c r="K55" s="2">
        <f t="shared" si="8"/>
        <v>78.1</v>
      </c>
      <c r="L55" s="2">
        <f t="shared" si="8"/>
        <v>83.2</v>
      </c>
      <c r="M55" s="2">
        <f t="shared" si="8"/>
        <v>71.5</v>
      </c>
      <c r="N55" s="2">
        <f t="shared" si="8"/>
        <v>86.5</v>
      </c>
      <c r="O55" s="2">
        <f t="shared" si="8"/>
        <v>94.5</v>
      </c>
      <c r="P55" s="2">
        <f t="shared" si="8"/>
        <v>109.2</v>
      </c>
      <c r="Q55" s="2">
        <f t="shared" si="8"/>
        <v>126.5</v>
      </c>
      <c r="R55" s="2">
        <f t="shared" si="8"/>
        <v>137.6</v>
      </c>
      <c r="S55" s="2">
        <f t="shared" si="8"/>
        <v>119</v>
      </c>
      <c r="T55" s="2">
        <f t="shared" si="8"/>
        <v>147.5</v>
      </c>
      <c r="U55" s="2">
        <f>SUM(U34:U54)</f>
        <v>168</v>
      </c>
      <c r="V55" s="2">
        <f aca="true" t="shared" si="9" ref="V55:AP55">SUM(V34:V54)</f>
        <v>171</v>
      </c>
      <c r="W55" s="2">
        <f t="shared" si="9"/>
        <v>185</v>
      </c>
      <c r="X55" s="2">
        <f t="shared" si="9"/>
        <v>252</v>
      </c>
      <c r="Y55" s="2">
        <f t="shared" si="9"/>
        <v>298</v>
      </c>
      <c r="Z55" s="2">
        <f t="shared" si="9"/>
        <v>371</v>
      </c>
      <c r="AA55" s="2">
        <f t="shared" si="9"/>
        <v>323</v>
      </c>
      <c r="AB55" s="2">
        <f t="shared" si="9"/>
        <v>302</v>
      </c>
      <c r="AC55" s="2">
        <f t="shared" si="9"/>
        <v>181</v>
      </c>
      <c r="AD55" s="2"/>
      <c r="AE55" s="2">
        <f t="shared" si="9"/>
        <v>248</v>
      </c>
      <c r="AF55" s="2">
        <f t="shared" si="9"/>
        <v>485.6</v>
      </c>
      <c r="AG55" s="2">
        <f t="shared" si="9"/>
        <v>353.6</v>
      </c>
      <c r="AH55" s="2">
        <f t="shared" si="9"/>
        <v>275.59999999999997</v>
      </c>
      <c r="AI55" s="2">
        <f t="shared" si="9"/>
        <v>274.7</v>
      </c>
      <c r="AJ55" s="2">
        <f t="shared" si="9"/>
        <v>470.4000000000001</v>
      </c>
      <c r="AK55" s="2">
        <f t="shared" si="9"/>
        <v>791.3999999999999</v>
      </c>
      <c r="AL55" s="2">
        <f t="shared" si="9"/>
        <v>552.2</v>
      </c>
      <c r="AM55" s="2">
        <f t="shared" si="9"/>
        <v>640.9</v>
      </c>
      <c r="AN55" s="2">
        <f t="shared" si="9"/>
        <v>706.3000000000001</v>
      </c>
      <c r="AO55" s="2">
        <f t="shared" si="9"/>
        <v>649.8</v>
      </c>
      <c r="AP55" s="2">
        <f t="shared" si="9"/>
        <v>666.4</v>
      </c>
      <c r="AQ55" s="2">
        <f>SUM(AQ34:AQ54)</f>
        <v>662.2</v>
      </c>
      <c r="AR55" s="2">
        <f aca="true" t="shared" si="10" ref="AR55:AZ55">SUM(AR34:AR54)</f>
        <v>536.3</v>
      </c>
      <c r="AS55" s="2">
        <f t="shared" si="10"/>
        <v>708</v>
      </c>
      <c r="AT55" s="2">
        <f t="shared" si="10"/>
        <v>821.5000000000001</v>
      </c>
      <c r="AU55" s="2">
        <f t="shared" si="10"/>
        <v>891.9</v>
      </c>
      <c r="AV55" s="2">
        <f t="shared" si="10"/>
        <v>721.2</v>
      </c>
      <c r="AW55" s="2">
        <f t="shared" si="10"/>
        <v>894.7</v>
      </c>
      <c r="AX55" s="2">
        <f t="shared" si="10"/>
        <v>1052</v>
      </c>
      <c r="AY55" s="2">
        <f t="shared" si="10"/>
        <v>1061.98</v>
      </c>
      <c r="AZ55" s="2">
        <f t="shared" si="10"/>
        <v>779.5999999999999</v>
      </c>
      <c r="BA55" s="2">
        <f>SUM(BA34:BA54)</f>
        <v>711.33</v>
      </c>
      <c r="BB55" s="2">
        <f>SUM(BB34:BB54)</f>
        <v>776.31</v>
      </c>
      <c r="BC55" s="2">
        <f>SUM(BC34:BC54)</f>
        <v>711.6</v>
      </c>
      <c r="BD55" s="133">
        <f>SUM(BD34:BD54)</f>
        <v>692.56</v>
      </c>
    </row>
    <row r="56" spans="7:27" ht="12.75">
      <c r="G56" s="3" t="s">
        <v>242</v>
      </c>
      <c r="AA56" s="3"/>
    </row>
    <row r="57" ht="12.75">
      <c r="R57" t="s">
        <v>240</v>
      </c>
    </row>
    <row r="58" spans="1:56" ht="12.75" customHeight="1">
      <c r="A58" s="1" t="s">
        <v>0</v>
      </c>
      <c r="B58" s="1" t="s">
        <v>1</v>
      </c>
      <c r="C58" s="1">
        <v>1965</v>
      </c>
      <c r="D58" s="1">
        <v>1966</v>
      </c>
      <c r="E58" s="1">
        <v>1967</v>
      </c>
      <c r="F58" s="1">
        <v>1968</v>
      </c>
      <c r="G58" s="1">
        <v>1969</v>
      </c>
      <c r="H58" s="1">
        <v>1970</v>
      </c>
      <c r="I58" s="1">
        <v>1971</v>
      </c>
      <c r="J58" s="1">
        <v>1972</v>
      </c>
      <c r="K58" s="1">
        <v>1973</v>
      </c>
      <c r="L58" s="1">
        <v>1974</v>
      </c>
      <c r="M58" s="1">
        <v>1975</v>
      </c>
      <c r="N58" s="1">
        <v>1976</v>
      </c>
      <c r="O58" s="1">
        <v>1977</v>
      </c>
      <c r="P58" s="1">
        <v>1978</v>
      </c>
      <c r="Q58" s="1">
        <v>1979</v>
      </c>
      <c r="R58" s="1">
        <v>1980</v>
      </c>
      <c r="S58" s="1">
        <v>1981</v>
      </c>
      <c r="T58" s="1">
        <v>1982</v>
      </c>
      <c r="U58" s="1">
        <v>1983</v>
      </c>
      <c r="V58" s="1">
        <v>1984</v>
      </c>
      <c r="W58" s="1">
        <v>1985</v>
      </c>
      <c r="X58" s="1">
        <v>1986</v>
      </c>
      <c r="Y58" s="1">
        <v>1987</v>
      </c>
      <c r="Z58" s="1">
        <v>1988</v>
      </c>
      <c r="AA58" s="1">
        <v>1989</v>
      </c>
      <c r="AB58" s="1">
        <v>1990</v>
      </c>
      <c r="AC58" s="1">
        <v>1991</v>
      </c>
      <c r="AD58" s="1" t="s">
        <v>0</v>
      </c>
      <c r="AE58" s="1">
        <v>1992</v>
      </c>
      <c r="AF58" s="1">
        <v>1993</v>
      </c>
      <c r="AG58" s="1">
        <v>1994</v>
      </c>
      <c r="AH58" s="1">
        <v>1995</v>
      </c>
      <c r="AI58" s="1">
        <v>1996</v>
      </c>
      <c r="AJ58" s="1">
        <v>1997</v>
      </c>
      <c r="AK58" s="1">
        <v>1998</v>
      </c>
      <c r="AL58" s="1">
        <v>1999</v>
      </c>
      <c r="AM58" s="1">
        <v>2000</v>
      </c>
      <c r="AN58" s="1">
        <v>2001</v>
      </c>
      <c r="AO58" s="1">
        <v>2002</v>
      </c>
      <c r="AP58" s="1">
        <v>2003</v>
      </c>
      <c r="AQ58" s="25">
        <v>2004</v>
      </c>
      <c r="AR58" s="25">
        <v>2005</v>
      </c>
      <c r="AS58" s="25">
        <v>2006</v>
      </c>
      <c r="AT58" s="25">
        <v>2007</v>
      </c>
      <c r="AU58" s="25">
        <v>2008</v>
      </c>
      <c r="AV58" s="25">
        <v>2009</v>
      </c>
      <c r="AW58" s="25">
        <v>2010</v>
      </c>
      <c r="AX58" s="25">
        <v>2011</v>
      </c>
      <c r="AY58" s="25">
        <v>2012</v>
      </c>
      <c r="AZ58" s="25">
        <v>2013</v>
      </c>
      <c r="BA58" s="25">
        <v>2014</v>
      </c>
      <c r="BB58" s="25">
        <v>2015</v>
      </c>
      <c r="BC58" s="25">
        <v>2016</v>
      </c>
      <c r="BD58" s="25">
        <v>2017</v>
      </c>
    </row>
    <row r="59" spans="1:56" ht="12.75">
      <c r="A59" s="2">
        <v>1</v>
      </c>
      <c r="B59" s="2" t="s">
        <v>2</v>
      </c>
      <c r="C59" s="2">
        <v>1</v>
      </c>
      <c r="D59" s="2"/>
      <c r="E59" s="2">
        <v>0.8</v>
      </c>
      <c r="F59" s="2">
        <v>1</v>
      </c>
      <c r="G59" s="2"/>
      <c r="H59" s="2"/>
      <c r="I59" s="2"/>
      <c r="J59" s="2"/>
      <c r="K59" s="2"/>
      <c r="L59" s="2">
        <v>0.5</v>
      </c>
      <c r="M59" s="2"/>
      <c r="N59" s="2"/>
      <c r="O59" s="2"/>
      <c r="P59" s="2"/>
      <c r="Q59" s="2"/>
      <c r="R59" s="2"/>
      <c r="S59" s="2"/>
      <c r="T59" s="2"/>
      <c r="U59" s="2"/>
      <c r="V59" s="2">
        <v>1</v>
      </c>
      <c r="W59" s="2">
        <v>1</v>
      </c>
      <c r="X59" s="2">
        <v>1</v>
      </c>
      <c r="Y59" s="2"/>
      <c r="Z59" s="2">
        <v>1</v>
      </c>
      <c r="AA59" s="2">
        <v>2</v>
      </c>
      <c r="AB59" s="2"/>
      <c r="AC59" s="2"/>
      <c r="AD59" s="2">
        <v>1</v>
      </c>
      <c r="AE59" s="2"/>
      <c r="AF59" s="2">
        <v>1</v>
      </c>
      <c r="AG59" s="2">
        <v>1</v>
      </c>
      <c r="AH59" s="2">
        <v>0.5</v>
      </c>
      <c r="AI59" s="2">
        <v>1</v>
      </c>
      <c r="AJ59" s="2">
        <v>0.1</v>
      </c>
      <c r="AK59" s="2">
        <v>1.2</v>
      </c>
      <c r="AL59" s="2">
        <v>1.5</v>
      </c>
      <c r="AM59" s="2">
        <v>2</v>
      </c>
      <c r="AN59" s="2">
        <v>5</v>
      </c>
      <c r="AO59" s="2">
        <v>1.1</v>
      </c>
      <c r="AP59" s="2">
        <v>3</v>
      </c>
      <c r="AQ59" s="25">
        <v>1.6</v>
      </c>
      <c r="AR59" s="25">
        <v>0.5</v>
      </c>
      <c r="AS59" s="25">
        <v>2.8</v>
      </c>
      <c r="AT59" s="25">
        <v>1.6</v>
      </c>
      <c r="AU59" s="25">
        <v>9.3</v>
      </c>
      <c r="AV59" s="25">
        <v>3</v>
      </c>
      <c r="AW59" s="25">
        <v>5</v>
      </c>
      <c r="AX59" s="25">
        <v>5.2</v>
      </c>
      <c r="AY59" s="25">
        <v>3</v>
      </c>
      <c r="AZ59" s="25">
        <v>1.7000000000000002</v>
      </c>
      <c r="BA59" s="2">
        <v>3.49</v>
      </c>
      <c r="BB59" s="2">
        <v>4.9</v>
      </c>
      <c r="BC59" s="2">
        <v>9.3</v>
      </c>
      <c r="BD59" s="132">
        <v>9.5</v>
      </c>
    </row>
    <row r="60" spans="1:56" ht="12.75">
      <c r="A60" s="2">
        <f>A59+1</f>
        <v>2</v>
      </c>
      <c r="B60" s="2" t="s">
        <v>3</v>
      </c>
      <c r="C60" s="2">
        <v>7</v>
      </c>
      <c r="D60" s="2">
        <v>8</v>
      </c>
      <c r="E60" s="2">
        <v>8</v>
      </c>
      <c r="F60" s="2">
        <v>10.5</v>
      </c>
      <c r="G60" s="2">
        <v>10</v>
      </c>
      <c r="H60" s="2">
        <v>12.5</v>
      </c>
      <c r="I60" s="2">
        <v>13.2</v>
      </c>
      <c r="J60" s="2">
        <v>10</v>
      </c>
      <c r="K60" s="2">
        <v>13</v>
      </c>
      <c r="L60" s="2">
        <v>14.5</v>
      </c>
      <c r="M60" s="2">
        <v>14</v>
      </c>
      <c r="N60" s="2">
        <v>8</v>
      </c>
      <c r="O60" s="2">
        <v>15</v>
      </c>
      <c r="P60" s="2">
        <v>10.5</v>
      </c>
      <c r="Q60" s="2">
        <v>8</v>
      </c>
      <c r="R60" s="2">
        <v>8</v>
      </c>
      <c r="S60" s="2">
        <v>9</v>
      </c>
      <c r="T60" s="2">
        <v>8</v>
      </c>
      <c r="U60" s="2">
        <v>7</v>
      </c>
      <c r="V60" s="2">
        <v>10</v>
      </c>
      <c r="W60" s="2">
        <v>12</v>
      </c>
      <c r="X60" s="2">
        <v>20</v>
      </c>
      <c r="Y60" s="2">
        <v>17</v>
      </c>
      <c r="Z60" s="2">
        <v>15</v>
      </c>
      <c r="AA60" s="2">
        <v>12</v>
      </c>
      <c r="AB60" s="2">
        <v>14</v>
      </c>
      <c r="AC60" s="2">
        <v>16</v>
      </c>
      <c r="AD60" s="2">
        <f>AD59+1</f>
        <v>2</v>
      </c>
      <c r="AE60" s="2">
        <v>20</v>
      </c>
      <c r="AF60" s="2">
        <v>33.6</v>
      </c>
      <c r="AG60" s="2">
        <v>14.9</v>
      </c>
      <c r="AH60" s="2">
        <v>32.8</v>
      </c>
      <c r="AI60" s="2">
        <v>19</v>
      </c>
      <c r="AJ60" s="2">
        <v>25</v>
      </c>
      <c r="AK60" s="2">
        <v>69.7</v>
      </c>
      <c r="AL60" s="2">
        <v>83.4</v>
      </c>
      <c r="AM60" s="2">
        <v>84.9</v>
      </c>
      <c r="AN60" s="2">
        <v>76.6</v>
      </c>
      <c r="AO60" s="2">
        <v>61</v>
      </c>
      <c r="AP60" s="2">
        <v>53.3</v>
      </c>
      <c r="AQ60" s="25">
        <v>47.8</v>
      </c>
      <c r="AR60" s="25">
        <v>68.5</v>
      </c>
      <c r="AS60" s="25">
        <v>74.5</v>
      </c>
      <c r="AT60" s="25">
        <v>70</v>
      </c>
      <c r="AU60" s="25">
        <v>71.1</v>
      </c>
      <c r="AV60" s="25">
        <v>43.9</v>
      </c>
      <c r="AW60" s="25">
        <v>32.31</v>
      </c>
      <c r="AX60" s="25">
        <v>37.6</v>
      </c>
      <c r="AY60" s="25">
        <v>42.5</v>
      </c>
      <c r="AZ60" s="25">
        <v>45.800000000000004</v>
      </c>
      <c r="BA60" s="2">
        <v>47.62</v>
      </c>
      <c r="BB60" s="2">
        <v>46.1</v>
      </c>
      <c r="BC60" s="2">
        <v>41.67</v>
      </c>
      <c r="BD60" s="132">
        <v>45.2</v>
      </c>
    </row>
    <row r="61" spans="1:56" ht="12.75">
      <c r="A61" s="2">
        <f aca="true" t="shared" si="11" ref="A61:A79">A60+1</f>
        <v>3</v>
      </c>
      <c r="B61" s="2" t="s">
        <v>4</v>
      </c>
      <c r="C61" s="2">
        <v>11.2</v>
      </c>
      <c r="D61" s="2">
        <v>14</v>
      </c>
      <c r="E61" s="2">
        <v>13.5</v>
      </c>
      <c r="F61" s="2">
        <v>15</v>
      </c>
      <c r="G61" s="2">
        <v>17.8</v>
      </c>
      <c r="H61" s="2">
        <v>15</v>
      </c>
      <c r="I61" s="2">
        <v>18.4</v>
      </c>
      <c r="J61" s="2">
        <v>19</v>
      </c>
      <c r="K61" s="2">
        <v>18</v>
      </c>
      <c r="L61" s="2">
        <v>18</v>
      </c>
      <c r="M61" s="2">
        <v>18</v>
      </c>
      <c r="N61" s="2">
        <v>23.5</v>
      </c>
      <c r="O61" s="2">
        <v>23</v>
      </c>
      <c r="P61" s="2">
        <v>17</v>
      </c>
      <c r="Q61" s="2">
        <v>20</v>
      </c>
      <c r="R61" s="2">
        <v>17</v>
      </c>
      <c r="S61" s="2">
        <v>16</v>
      </c>
      <c r="T61" s="2">
        <v>24</v>
      </c>
      <c r="U61" s="2">
        <v>19</v>
      </c>
      <c r="V61" s="2">
        <v>24</v>
      </c>
      <c r="W61" s="2">
        <v>23</v>
      </c>
      <c r="X61" s="2">
        <v>26</v>
      </c>
      <c r="Y61" s="2">
        <v>35</v>
      </c>
      <c r="Z61" s="2">
        <v>39</v>
      </c>
      <c r="AA61" s="2">
        <v>43</v>
      </c>
      <c r="AB61" s="2">
        <v>35</v>
      </c>
      <c r="AC61" s="2">
        <v>20</v>
      </c>
      <c r="AD61" s="2">
        <f aca="true" t="shared" si="12" ref="AD61:AD79">AD60+1</f>
        <v>3</v>
      </c>
      <c r="AE61" s="2">
        <v>15</v>
      </c>
      <c r="AF61" s="2">
        <v>63</v>
      </c>
      <c r="AG61" s="2">
        <v>13.6</v>
      </c>
      <c r="AH61" s="2">
        <v>32</v>
      </c>
      <c r="AI61" s="2">
        <v>17</v>
      </c>
      <c r="AJ61" s="2">
        <v>42.5</v>
      </c>
      <c r="AK61" s="2">
        <v>78.1</v>
      </c>
      <c r="AL61" s="2">
        <v>61</v>
      </c>
      <c r="AM61" s="2">
        <v>58</v>
      </c>
      <c r="AN61" s="2">
        <v>27.8</v>
      </c>
      <c r="AO61" s="2">
        <v>190</v>
      </c>
      <c r="AP61" s="2">
        <v>194.5</v>
      </c>
      <c r="AQ61" s="25">
        <v>195.2</v>
      </c>
      <c r="AR61" s="25">
        <v>232</v>
      </c>
      <c r="AS61" s="25">
        <v>297</v>
      </c>
      <c r="AT61" s="25">
        <v>279.4</v>
      </c>
      <c r="AU61" s="25">
        <v>361.6</v>
      </c>
      <c r="AV61" s="25">
        <v>227.8</v>
      </c>
      <c r="AW61" s="25">
        <v>181.6</v>
      </c>
      <c r="AX61" s="25">
        <v>250.9</v>
      </c>
      <c r="AY61" s="25">
        <v>268.5</v>
      </c>
      <c r="AZ61" s="25">
        <v>409.5</v>
      </c>
      <c r="BA61" s="2">
        <v>462.4</v>
      </c>
      <c r="BB61" s="2">
        <v>264.5</v>
      </c>
      <c r="BC61" s="2">
        <v>247</v>
      </c>
      <c r="BD61" s="132">
        <v>315</v>
      </c>
    </row>
    <row r="62" spans="1:56" ht="12.75">
      <c r="A62" s="2">
        <f t="shared" si="11"/>
        <v>4</v>
      </c>
      <c r="B62" s="2" t="s">
        <v>5</v>
      </c>
      <c r="C62" s="2"/>
      <c r="D62" s="2"/>
      <c r="E62" s="2"/>
      <c r="F62" s="2">
        <v>1</v>
      </c>
      <c r="G62" s="2">
        <v>3</v>
      </c>
      <c r="H62" s="2">
        <v>1</v>
      </c>
      <c r="I62" s="2">
        <v>0.5</v>
      </c>
      <c r="J62" s="2"/>
      <c r="K62" s="2"/>
      <c r="L62" s="2"/>
      <c r="M62" s="2"/>
      <c r="N62" s="2"/>
      <c r="O62" s="2"/>
      <c r="P62" s="2"/>
      <c r="Q62" s="2">
        <v>0.5</v>
      </c>
      <c r="R62" s="2"/>
      <c r="S62" s="2">
        <v>1</v>
      </c>
      <c r="T62" s="2"/>
      <c r="U62" s="2"/>
      <c r="V62" s="2">
        <v>2</v>
      </c>
      <c r="W62" s="2">
        <v>1</v>
      </c>
      <c r="X62" s="2">
        <v>2</v>
      </c>
      <c r="Y62" s="2">
        <v>2</v>
      </c>
      <c r="Z62" s="2">
        <v>4</v>
      </c>
      <c r="AA62" s="2">
        <v>2</v>
      </c>
      <c r="AB62" s="2">
        <v>1</v>
      </c>
      <c r="AC62" s="2">
        <v>2</v>
      </c>
      <c r="AD62" s="2">
        <f t="shared" si="12"/>
        <v>4</v>
      </c>
      <c r="AE62" s="2">
        <v>2</v>
      </c>
      <c r="AF62" s="2">
        <v>1.8</v>
      </c>
      <c r="AG62" s="2">
        <v>1.2</v>
      </c>
      <c r="AH62" s="2">
        <v>0.4</v>
      </c>
      <c r="AI62" s="2">
        <v>1.5</v>
      </c>
      <c r="AJ62" s="2">
        <v>0.5</v>
      </c>
      <c r="AK62" s="2">
        <v>1</v>
      </c>
      <c r="AL62" s="2">
        <v>1.7</v>
      </c>
      <c r="AM62" s="2">
        <v>1.7</v>
      </c>
      <c r="AN62" s="2">
        <v>1.7</v>
      </c>
      <c r="AO62" s="2">
        <v>2.6</v>
      </c>
      <c r="AP62" s="2">
        <v>3.9</v>
      </c>
      <c r="AQ62" s="25">
        <v>3.9</v>
      </c>
      <c r="AR62" s="25">
        <v>0.5</v>
      </c>
      <c r="AS62" s="25">
        <v>1</v>
      </c>
      <c r="AT62" s="25">
        <v>1</v>
      </c>
      <c r="AU62" s="25">
        <v>1</v>
      </c>
      <c r="AV62" s="25">
        <v>1.1</v>
      </c>
      <c r="AW62" s="25">
        <v>0.5</v>
      </c>
      <c r="AX62" s="25">
        <v>4</v>
      </c>
      <c r="AY62" s="25">
        <v>5.3</v>
      </c>
      <c r="AZ62" s="25">
        <v>3</v>
      </c>
      <c r="BA62" s="2">
        <v>4.15</v>
      </c>
      <c r="BB62" s="2">
        <v>4.5</v>
      </c>
      <c r="BC62" s="2">
        <v>2.8</v>
      </c>
      <c r="BD62" s="132">
        <v>4.34</v>
      </c>
    </row>
    <row r="63" spans="1:56" ht="12.75">
      <c r="A63" s="2">
        <f t="shared" si="11"/>
        <v>5</v>
      </c>
      <c r="B63" s="2" t="s">
        <v>6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>
        <v>1.2</v>
      </c>
      <c r="U63" s="2"/>
      <c r="V63" s="2"/>
      <c r="W63" s="2"/>
      <c r="X63" s="2"/>
      <c r="Y63" s="2"/>
      <c r="Z63" s="2"/>
      <c r="AA63" s="2"/>
      <c r="AB63" s="2"/>
      <c r="AC63" s="2"/>
      <c r="AD63" s="2">
        <f t="shared" si="12"/>
        <v>5</v>
      </c>
      <c r="AE63" s="2"/>
      <c r="AF63" s="2">
        <v>0.3</v>
      </c>
      <c r="AG63" s="2"/>
      <c r="AH63" s="2"/>
      <c r="AI63" s="2"/>
      <c r="AJ63" s="2"/>
      <c r="AK63" s="2">
        <v>0.1</v>
      </c>
      <c r="AL63" s="2">
        <v>0.3</v>
      </c>
      <c r="AM63" s="2"/>
      <c r="AN63" s="2"/>
      <c r="AO63" s="2"/>
      <c r="AP63" s="2"/>
      <c r="AQ63" s="25">
        <v>0</v>
      </c>
      <c r="AR63" s="25"/>
      <c r="AS63" s="25">
        <v>8.28</v>
      </c>
      <c r="AT63" s="25">
        <v>5.3</v>
      </c>
      <c r="AU63" s="25">
        <v>2</v>
      </c>
      <c r="AV63" s="25">
        <v>2.77</v>
      </c>
      <c r="AW63" s="25">
        <v>4.779999999999999</v>
      </c>
      <c r="AX63" s="25">
        <v>2.5</v>
      </c>
      <c r="AY63" s="25">
        <v>1.8</v>
      </c>
      <c r="AZ63" s="25">
        <v>0.2</v>
      </c>
      <c r="BA63" s="2">
        <v>1.55</v>
      </c>
      <c r="BB63" s="2">
        <v>0.06</v>
      </c>
      <c r="BC63" s="2"/>
      <c r="BD63" s="2"/>
    </row>
    <row r="64" spans="1:56" ht="12.75">
      <c r="A64" s="2">
        <f t="shared" si="11"/>
        <v>6</v>
      </c>
      <c r="B64" s="2" t="s">
        <v>7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>
        <v>1</v>
      </c>
      <c r="R64" s="2">
        <v>1</v>
      </c>
      <c r="S64" s="2">
        <v>1</v>
      </c>
      <c r="T64" s="2">
        <v>1</v>
      </c>
      <c r="U64" s="2"/>
      <c r="V64" s="2"/>
      <c r="W64" s="2"/>
      <c r="X64" s="2"/>
      <c r="Y64" s="2"/>
      <c r="Z64" s="2"/>
      <c r="AA64" s="2"/>
      <c r="AB64" s="2"/>
      <c r="AC64" s="2"/>
      <c r="AD64" s="2">
        <f t="shared" si="12"/>
        <v>6</v>
      </c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5">
        <v>0</v>
      </c>
      <c r="AR64" s="25"/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"/>
      <c r="BB64" s="2"/>
      <c r="BC64" s="2"/>
      <c r="BD64" s="2"/>
    </row>
    <row r="65" spans="1:56" ht="12.75">
      <c r="A65" s="2">
        <f t="shared" si="11"/>
        <v>7</v>
      </c>
      <c r="B65" s="2" t="s">
        <v>8</v>
      </c>
      <c r="C65" s="2">
        <v>3</v>
      </c>
      <c r="D65" s="2">
        <v>2</v>
      </c>
      <c r="E65" s="2">
        <v>0.5</v>
      </c>
      <c r="F65" s="2">
        <v>1</v>
      </c>
      <c r="G65" s="2">
        <v>1</v>
      </c>
      <c r="H65" s="2"/>
      <c r="I65" s="2">
        <v>0.5</v>
      </c>
      <c r="J65" s="2">
        <v>1</v>
      </c>
      <c r="K65" s="2">
        <v>1</v>
      </c>
      <c r="L65" s="2">
        <v>1</v>
      </c>
      <c r="M65" s="2"/>
      <c r="N65" s="2"/>
      <c r="O65" s="2"/>
      <c r="P65" s="2">
        <v>1</v>
      </c>
      <c r="Q65" s="2">
        <v>2.5</v>
      </c>
      <c r="R65" s="2">
        <v>2</v>
      </c>
      <c r="S65" s="2">
        <v>3</v>
      </c>
      <c r="T65" s="2">
        <v>2</v>
      </c>
      <c r="U65" s="2">
        <v>3</v>
      </c>
      <c r="V65" s="2">
        <v>2</v>
      </c>
      <c r="W65" s="2">
        <v>1</v>
      </c>
      <c r="X65" s="2">
        <v>1</v>
      </c>
      <c r="Y65" s="2">
        <v>2</v>
      </c>
      <c r="Z65" s="2">
        <v>4</v>
      </c>
      <c r="AA65" s="2">
        <v>4</v>
      </c>
      <c r="AB65" s="2">
        <v>5</v>
      </c>
      <c r="AC65" s="2"/>
      <c r="AD65" s="2">
        <f t="shared" si="12"/>
        <v>7</v>
      </c>
      <c r="AE65" s="2"/>
      <c r="AF65" s="2"/>
      <c r="AG65" s="2">
        <v>1</v>
      </c>
      <c r="AH65" s="2">
        <v>1</v>
      </c>
      <c r="AI65" s="2">
        <v>1</v>
      </c>
      <c r="AJ65" s="2"/>
      <c r="AK65" s="2">
        <v>1</v>
      </c>
      <c r="AL65" s="2">
        <v>1</v>
      </c>
      <c r="AM65" s="2">
        <v>1</v>
      </c>
      <c r="AN65" s="2">
        <v>1</v>
      </c>
      <c r="AO65" s="2">
        <v>1</v>
      </c>
      <c r="AP65" s="2">
        <v>1</v>
      </c>
      <c r="AQ65" s="25">
        <v>1</v>
      </c>
      <c r="AR65" s="25">
        <v>1</v>
      </c>
      <c r="AS65" s="25">
        <v>1</v>
      </c>
      <c r="AT65" s="25">
        <v>1</v>
      </c>
      <c r="AU65" s="25">
        <v>0</v>
      </c>
      <c r="AV65" s="25">
        <v>1</v>
      </c>
      <c r="AW65" s="25">
        <v>1.2</v>
      </c>
      <c r="AX65" s="25">
        <v>1.7</v>
      </c>
      <c r="AY65" s="25">
        <v>2</v>
      </c>
      <c r="AZ65" s="25">
        <v>1.8</v>
      </c>
      <c r="BA65" s="2">
        <v>3.4</v>
      </c>
      <c r="BB65" s="2">
        <v>4.8</v>
      </c>
      <c r="BC65" s="2">
        <v>5.95</v>
      </c>
      <c r="BD65" s="132">
        <v>4.4</v>
      </c>
    </row>
    <row r="66" spans="1:56" ht="12.75">
      <c r="A66" s="2">
        <f t="shared" si="11"/>
        <v>8</v>
      </c>
      <c r="B66" s="2" t="s">
        <v>9</v>
      </c>
      <c r="C66" s="2">
        <v>3.5</v>
      </c>
      <c r="D66" s="2">
        <v>4</v>
      </c>
      <c r="E66" s="2">
        <v>4.9</v>
      </c>
      <c r="F66" s="2">
        <v>5</v>
      </c>
      <c r="G66" s="2">
        <v>6</v>
      </c>
      <c r="H66" s="2">
        <v>3.6</v>
      </c>
      <c r="I66" s="2">
        <v>6</v>
      </c>
      <c r="J66" s="2">
        <v>5</v>
      </c>
      <c r="K66" s="2"/>
      <c r="L66" s="2">
        <v>4</v>
      </c>
      <c r="M66" s="2">
        <v>6</v>
      </c>
      <c r="N66" s="2">
        <v>5</v>
      </c>
      <c r="O66" s="2">
        <v>5</v>
      </c>
      <c r="P66" s="2">
        <v>3.8</v>
      </c>
      <c r="Q66" s="2">
        <v>2.5</v>
      </c>
      <c r="R66" s="2">
        <v>3.3</v>
      </c>
      <c r="S66" s="2">
        <v>6</v>
      </c>
      <c r="T66" s="2">
        <v>5</v>
      </c>
      <c r="U66" s="2">
        <v>8</v>
      </c>
      <c r="V66" s="2">
        <v>9</v>
      </c>
      <c r="W66" s="2">
        <v>6</v>
      </c>
      <c r="X66" s="2">
        <v>8</v>
      </c>
      <c r="Y66" s="2">
        <v>7</v>
      </c>
      <c r="Z66" s="2">
        <v>11</v>
      </c>
      <c r="AA66" s="2">
        <v>12</v>
      </c>
      <c r="AB66" s="2">
        <v>48</v>
      </c>
      <c r="AC66" s="2">
        <v>3</v>
      </c>
      <c r="AD66" s="2">
        <f t="shared" si="12"/>
        <v>8</v>
      </c>
      <c r="AE66" s="2">
        <v>2</v>
      </c>
      <c r="AF66" s="2">
        <v>1</v>
      </c>
      <c r="AG66" s="2">
        <v>2.5</v>
      </c>
      <c r="AH66" s="2">
        <v>1.5</v>
      </c>
      <c r="AI66" s="2">
        <v>0.5</v>
      </c>
      <c r="AJ66" s="2">
        <v>0.5</v>
      </c>
      <c r="AK66" s="2">
        <v>4</v>
      </c>
      <c r="AL66" s="2">
        <v>2</v>
      </c>
      <c r="AM66" s="2">
        <v>6</v>
      </c>
      <c r="AN66" s="2">
        <v>7.2</v>
      </c>
      <c r="AO66" s="2">
        <v>12.8</v>
      </c>
      <c r="AP66" s="2">
        <v>10.2</v>
      </c>
      <c r="AQ66" s="25">
        <v>10</v>
      </c>
      <c r="AR66" s="25">
        <v>2</v>
      </c>
      <c r="AS66" s="25">
        <v>3.3</v>
      </c>
      <c r="AT66" s="25">
        <v>5.8</v>
      </c>
      <c r="AU66" s="25">
        <v>3</v>
      </c>
      <c r="AV66" s="25">
        <v>2.4</v>
      </c>
      <c r="AW66" s="25">
        <v>4</v>
      </c>
      <c r="AX66" s="25">
        <v>17.8</v>
      </c>
      <c r="AY66" s="25">
        <v>12.099999999999998</v>
      </c>
      <c r="AZ66" s="25">
        <v>9.7</v>
      </c>
      <c r="BA66" s="2">
        <v>14.08</v>
      </c>
      <c r="BB66" s="2">
        <v>7.3</v>
      </c>
      <c r="BC66" s="2">
        <v>8.5</v>
      </c>
      <c r="BD66" s="132">
        <v>20.2</v>
      </c>
    </row>
    <row r="67" spans="1:56" ht="12.75">
      <c r="A67" s="2">
        <f t="shared" si="11"/>
        <v>9</v>
      </c>
      <c r="B67" s="2" t="s">
        <v>10</v>
      </c>
      <c r="C67" s="2">
        <v>4</v>
      </c>
      <c r="D67" s="2">
        <v>4</v>
      </c>
      <c r="E67" s="2">
        <v>3</v>
      </c>
      <c r="F67" s="2">
        <v>4</v>
      </c>
      <c r="G67" s="2">
        <v>4.2</v>
      </c>
      <c r="H67" s="2">
        <v>5</v>
      </c>
      <c r="I67" s="2">
        <v>2.7</v>
      </c>
      <c r="J67" s="2">
        <v>4</v>
      </c>
      <c r="K67" s="2">
        <v>5</v>
      </c>
      <c r="L67" s="2">
        <v>5</v>
      </c>
      <c r="M67" s="2">
        <v>5</v>
      </c>
      <c r="N67" s="2">
        <v>2</v>
      </c>
      <c r="O67" s="2">
        <v>1</v>
      </c>
      <c r="P67" s="2">
        <v>2.5</v>
      </c>
      <c r="Q67" s="2">
        <v>14</v>
      </c>
      <c r="R67" s="2">
        <v>21.8</v>
      </c>
      <c r="S67" s="2">
        <v>23</v>
      </c>
      <c r="T67" s="2">
        <v>24</v>
      </c>
      <c r="U67" s="2">
        <v>26</v>
      </c>
      <c r="V67" s="2">
        <v>32</v>
      </c>
      <c r="W67" s="2">
        <v>37</v>
      </c>
      <c r="X67" s="2">
        <v>52</v>
      </c>
      <c r="Y67" s="2">
        <v>46</v>
      </c>
      <c r="Z67" s="2">
        <v>30</v>
      </c>
      <c r="AA67" s="2">
        <v>50</v>
      </c>
      <c r="AB67" s="2"/>
      <c r="AC67" s="2">
        <v>48</v>
      </c>
      <c r="AD67" s="2">
        <f t="shared" si="12"/>
        <v>9</v>
      </c>
      <c r="AE67" s="2">
        <v>9</v>
      </c>
      <c r="AF67" s="2">
        <v>13</v>
      </c>
      <c r="AG67" s="2">
        <v>0.6</v>
      </c>
      <c r="AH67" s="2">
        <v>10</v>
      </c>
      <c r="AI67" s="2">
        <v>17.5</v>
      </c>
      <c r="AJ67" s="2">
        <v>15.6</v>
      </c>
      <c r="AK67" s="2">
        <v>4.5</v>
      </c>
      <c r="AL67" s="2">
        <v>5</v>
      </c>
      <c r="AM67" s="2">
        <v>8</v>
      </c>
      <c r="AN67" s="2">
        <v>14</v>
      </c>
      <c r="AO67" s="2">
        <v>20</v>
      </c>
      <c r="AP67" s="2">
        <v>13</v>
      </c>
      <c r="AQ67" s="25">
        <v>7</v>
      </c>
      <c r="AR67" s="25">
        <v>25</v>
      </c>
      <c r="AS67" s="25">
        <v>29.6</v>
      </c>
      <c r="AT67" s="25">
        <v>21.5</v>
      </c>
      <c r="AU67" s="25">
        <v>29.5</v>
      </c>
      <c r="AV67" s="25">
        <v>18</v>
      </c>
      <c r="AW67" s="25">
        <v>18.7</v>
      </c>
      <c r="AX67" s="25">
        <v>21</v>
      </c>
      <c r="AY67" s="25">
        <v>21.5</v>
      </c>
      <c r="AZ67" s="25">
        <v>35</v>
      </c>
      <c r="BA67" s="2">
        <v>9.6</v>
      </c>
      <c r="BB67" s="2"/>
      <c r="BC67" s="2"/>
      <c r="BD67" s="2"/>
    </row>
    <row r="68" spans="1:56" ht="12.75">
      <c r="A68" s="2">
        <f t="shared" si="11"/>
        <v>10</v>
      </c>
      <c r="B68" s="2" t="s">
        <v>11</v>
      </c>
      <c r="C68" s="2">
        <v>0.4</v>
      </c>
      <c r="D68" s="2">
        <v>0.5</v>
      </c>
      <c r="E68" s="2">
        <v>1.5</v>
      </c>
      <c r="F68" s="2">
        <v>1.5</v>
      </c>
      <c r="G68" s="2"/>
      <c r="H68" s="2">
        <v>1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>
        <v>1</v>
      </c>
      <c r="Z68" s="2">
        <v>3</v>
      </c>
      <c r="AA68" s="2">
        <v>4</v>
      </c>
      <c r="AB68" s="2"/>
      <c r="AC68" s="2"/>
      <c r="AD68" s="2">
        <f t="shared" si="12"/>
        <v>10</v>
      </c>
      <c r="AE68" s="2"/>
      <c r="AF68" s="2">
        <v>1.5</v>
      </c>
      <c r="AG68" s="2">
        <v>1</v>
      </c>
      <c r="AH68" s="2"/>
      <c r="AI68" s="2"/>
      <c r="AJ68" s="2">
        <v>0.2</v>
      </c>
      <c r="AK68" s="2">
        <v>1.3</v>
      </c>
      <c r="AL68" s="2">
        <v>0.2</v>
      </c>
      <c r="AM68" s="2">
        <v>1.2</v>
      </c>
      <c r="AN68" s="2"/>
      <c r="AO68" s="2"/>
      <c r="AP68" s="2"/>
      <c r="AQ68" s="25">
        <v>0</v>
      </c>
      <c r="AR68" s="25"/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"/>
      <c r="BB68" s="2"/>
      <c r="BC68" s="2"/>
      <c r="BD68" s="2"/>
    </row>
    <row r="69" spans="1:56" ht="12.75">
      <c r="A69" s="2">
        <f t="shared" si="11"/>
        <v>11</v>
      </c>
      <c r="B69" s="2" t="s">
        <v>12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>
        <f t="shared" si="12"/>
        <v>11</v>
      </c>
      <c r="AE69" s="2"/>
      <c r="AF69" s="2"/>
      <c r="AG69" s="2"/>
      <c r="AH69" s="2"/>
      <c r="AI69" s="2"/>
      <c r="AJ69" s="2"/>
      <c r="AK69" s="2">
        <v>0.1</v>
      </c>
      <c r="AL69" s="2">
        <v>0.5</v>
      </c>
      <c r="AM69" s="2">
        <v>0.5</v>
      </c>
      <c r="AN69" s="2">
        <v>0.5</v>
      </c>
      <c r="AO69" s="2"/>
      <c r="AP69" s="2"/>
      <c r="AQ69" s="25">
        <v>0</v>
      </c>
      <c r="AR69" s="25"/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1</v>
      </c>
      <c r="AY69" s="25">
        <v>1</v>
      </c>
      <c r="AZ69" s="25">
        <v>0</v>
      </c>
      <c r="BA69" s="2"/>
      <c r="BB69" s="2"/>
      <c r="BC69" s="2"/>
      <c r="BD69" s="2">
        <v>1.3</v>
      </c>
    </row>
    <row r="70" spans="1:56" ht="12.75">
      <c r="A70" s="2">
        <f t="shared" si="11"/>
        <v>12</v>
      </c>
      <c r="B70" s="2" t="s">
        <v>13</v>
      </c>
      <c r="C70" s="2">
        <v>2</v>
      </c>
      <c r="D70" s="2">
        <v>3</v>
      </c>
      <c r="E70" s="2">
        <v>4.5</v>
      </c>
      <c r="F70" s="2">
        <v>3.5</v>
      </c>
      <c r="G70" s="2">
        <v>4</v>
      </c>
      <c r="H70" s="2">
        <v>3</v>
      </c>
      <c r="I70" s="2">
        <v>3.2</v>
      </c>
      <c r="J70" s="2">
        <v>2.3</v>
      </c>
      <c r="K70" s="2">
        <v>2.4</v>
      </c>
      <c r="L70" s="2">
        <v>3</v>
      </c>
      <c r="M70" s="2">
        <v>2</v>
      </c>
      <c r="N70" s="2">
        <v>3</v>
      </c>
      <c r="O70" s="2">
        <v>1.5</v>
      </c>
      <c r="P70" s="2">
        <v>2</v>
      </c>
      <c r="Q70" s="2">
        <v>0.5</v>
      </c>
      <c r="R70" s="2">
        <v>2</v>
      </c>
      <c r="S70" s="2">
        <v>1</v>
      </c>
      <c r="T70" s="2">
        <v>1</v>
      </c>
      <c r="U70" s="2">
        <v>1</v>
      </c>
      <c r="V70" s="2">
        <v>1</v>
      </c>
      <c r="W70" s="2">
        <v>2</v>
      </c>
      <c r="X70" s="2">
        <v>3</v>
      </c>
      <c r="Y70" s="2">
        <v>7</v>
      </c>
      <c r="Z70" s="2">
        <v>10</v>
      </c>
      <c r="AA70" s="2">
        <v>9</v>
      </c>
      <c r="AB70" s="2"/>
      <c r="AC70" s="2">
        <v>3</v>
      </c>
      <c r="AD70" s="2">
        <f t="shared" si="12"/>
        <v>12</v>
      </c>
      <c r="AE70" s="2">
        <v>5</v>
      </c>
      <c r="AF70" s="2">
        <v>4</v>
      </c>
      <c r="AG70" s="2">
        <v>6.5</v>
      </c>
      <c r="AH70" s="2">
        <v>2.5</v>
      </c>
      <c r="AI70" s="2">
        <v>20.5</v>
      </c>
      <c r="AJ70" s="2">
        <v>11.4</v>
      </c>
      <c r="AK70" s="2">
        <v>4.9</v>
      </c>
      <c r="AL70" s="2">
        <v>12.1</v>
      </c>
      <c r="AM70" s="2">
        <v>16.9</v>
      </c>
      <c r="AN70" s="2">
        <v>13</v>
      </c>
      <c r="AO70" s="2">
        <v>9.6</v>
      </c>
      <c r="AP70" s="2">
        <v>5.5</v>
      </c>
      <c r="AQ70" s="25">
        <v>10.8</v>
      </c>
      <c r="AR70" s="25">
        <v>17.5</v>
      </c>
      <c r="AS70" s="25">
        <v>13.9</v>
      </c>
      <c r="AT70" s="25">
        <v>14.3</v>
      </c>
      <c r="AU70" s="25">
        <v>10.3</v>
      </c>
      <c r="AV70" s="25">
        <v>10.3</v>
      </c>
      <c r="AW70" s="25">
        <v>10.5</v>
      </c>
      <c r="AX70" s="25">
        <v>10.8</v>
      </c>
      <c r="AY70" s="25">
        <v>17.700000000000006</v>
      </c>
      <c r="AZ70" s="25">
        <v>22.2</v>
      </c>
      <c r="BA70" s="2">
        <v>22.3</v>
      </c>
      <c r="BB70" s="2">
        <v>22.6</v>
      </c>
      <c r="BC70" s="2">
        <v>7.1</v>
      </c>
      <c r="BD70" s="40">
        <v>4.3</v>
      </c>
    </row>
    <row r="71" spans="1:56" ht="12.75">
      <c r="A71" s="2">
        <f t="shared" si="11"/>
        <v>13</v>
      </c>
      <c r="B71" s="2" t="s">
        <v>14</v>
      </c>
      <c r="C71" s="2">
        <v>8.8</v>
      </c>
      <c r="D71" s="2">
        <v>9.7</v>
      </c>
      <c r="E71" s="2">
        <v>10.2</v>
      </c>
      <c r="F71" s="2">
        <v>11</v>
      </c>
      <c r="G71" s="2">
        <v>14.1</v>
      </c>
      <c r="H71" s="2">
        <v>15</v>
      </c>
      <c r="I71" s="2">
        <v>14.9</v>
      </c>
      <c r="J71" s="2">
        <v>19.2</v>
      </c>
      <c r="K71" s="2">
        <v>19</v>
      </c>
      <c r="L71" s="2">
        <v>21</v>
      </c>
      <c r="M71" s="2">
        <v>21</v>
      </c>
      <c r="N71" s="2">
        <v>33.3</v>
      </c>
      <c r="O71" s="2">
        <v>40.3</v>
      </c>
      <c r="P71" s="2">
        <v>40</v>
      </c>
      <c r="Q71" s="2">
        <v>44</v>
      </c>
      <c r="R71" s="2">
        <v>46</v>
      </c>
      <c r="S71" s="2">
        <v>44</v>
      </c>
      <c r="T71" s="2">
        <v>57</v>
      </c>
      <c r="U71" s="2">
        <v>50</v>
      </c>
      <c r="V71" s="2">
        <v>60</v>
      </c>
      <c r="W71" s="2">
        <v>66</v>
      </c>
      <c r="X71" s="2">
        <v>82</v>
      </c>
      <c r="Y71" s="2">
        <v>84</v>
      </c>
      <c r="Z71" s="2">
        <v>88</v>
      </c>
      <c r="AA71" s="2">
        <v>73</v>
      </c>
      <c r="AB71" s="2">
        <v>75</v>
      </c>
      <c r="AC71" s="2">
        <v>74</v>
      </c>
      <c r="AD71" s="2">
        <f t="shared" si="12"/>
        <v>13</v>
      </c>
      <c r="AE71" s="2">
        <v>34</v>
      </c>
      <c r="AF71" s="2">
        <v>25.2</v>
      </c>
      <c r="AG71" s="2">
        <v>1.7</v>
      </c>
      <c r="AH71" s="2">
        <v>11</v>
      </c>
      <c r="AI71" s="2">
        <v>12</v>
      </c>
      <c r="AJ71" s="2">
        <v>13.8</v>
      </c>
      <c r="AK71" s="2">
        <v>150</v>
      </c>
      <c r="AL71" s="2">
        <v>96.5</v>
      </c>
      <c r="AM71" s="2">
        <v>172</v>
      </c>
      <c r="AN71" s="2">
        <v>190</v>
      </c>
      <c r="AO71" s="2">
        <v>205</v>
      </c>
      <c r="AP71" s="2">
        <v>232</v>
      </c>
      <c r="AQ71" s="25">
        <v>180</v>
      </c>
      <c r="AR71" s="25">
        <v>319</v>
      </c>
      <c r="AS71" s="25">
        <v>303</v>
      </c>
      <c r="AT71" s="25">
        <v>320</v>
      </c>
      <c r="AU71" s="25">
        <v>300.4</v>
      </c>
      <c r="AV71" s="25">
        <v>320</v>
      </c>
      <c r="AW71" s="25">
        <v>330</v>
      </c>
      <c r="AX71" s="25">
        <v>361</v>
      </c>
      <c r="AY71" s="25">
        <v>436</v>
      </c>
      <c r="AZ71" s="25">
        <v>513</v>
      </c>
      <c r="BA71" s="2">
        <v>572.2</v>
      </c>
      <c r="BB71" s="2">
        <v>342.9</v>
      </c>
      <c r="BC71" s="2">
        <v>363.3</v>
      </c>
      <c r="BD71" s="40">
        <v>348.2</v>
      </c>
    </row>
    <row r="72" spans="1:56" ht="12.75">
      <c r="A72" s="2">
        <f t="shared" si="11"/>
        <v>14</v>
      </c>
      <c r="B72" s="2" t="s">
        <v>15</v>
      </c>
      <c r="C72" s="2"/>
      <c r="D72" s="2">
        <v>1</v>
      </c>
      <c r="E72" s="2"/>
      <c r="F72" s="2">
        <v>0.5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>
        <f t="shared" si="12"/>
        <v>14</v>
      </c>
      <c r="AE72" s="2"/>
      <c r="AF72" s="2">
        <v>0</v>
      </c>
      <c r="AG72" s="2"/>
      <c r="AH72" s="2"/>
      <c r="AI72" s="2"/>
      <c r="AJ72" s="2"/>
      <c r="AK72" s="2"/>
      <c r="AL72" s="2"/>
      <c r="AM72" s="2">
        <v>2</v>
      </c>
      <c r="AN72" s="2"/>
      <c r="AO72" s="2"/>
      <c r="AP72" s="2"/>
      <c r="AQ72" s="25">
        <v>0</v>
      </c>
      <c r="AR72" s="25"/>
      <c r="AS72" s="25">
        <v>0</v>
      </c>
      <c r="AT72" s="25">
        <v>0</v>
      </c>
      <c r="AU72" s="25">
        <v>0</v>
      </c>
      <c r="AV72" s="25">
        <v>0</v>
      </c>
      <c r="AW72" s="25">
        <v>0</v>
      </c>
      <c r="AX72" s="25">
        <v>0</v>
      </c>
      <c r="AY72" s="25">
        <v>0</v>
      </c>
      <c r="AZ72" s="25">
        <v>0</v>
      </c>
      <c r="BA72" s="2"/>
      <c r="BB72" s="2"/>
      <c r="BC72" s="2"/>
      <c r="BD72" s="2"/>
    </row>
    <row r="73" spans="1:56" ht="12.75">
      <c r="A73" s="2">
        <f t="shared" si="11"/>
        <v>15</v>
      </c>
      <c r="B73" s="2" t="s">
        <v>16</v>
      </c>
      <c r="C73" s="2">
        <v>0.4</v>
      </c>
      <c r="D73" s="2">
        <v>2</v>
      </c>
      <c r="E73" s="2">
        <v>1.4</v>
      </c>
      <c r="F73" s="2">
        <v>0.8</v>
      </c>
      <c r="G73" s="2">
        <v>1</v>
      </c>
      <c r="H73" s="2">
        <v>1</v>
      </c>
      <c r="I73" s="2">
        <v>0.5</v>
      </c>
      <c r="J73" s="2">
        <v>1</v>
      </c>
      <c r="K73" s="2"/>
      <c r="L73" s="2">
        <v>1</v>
      </c>
      <c r="M73" s="2">
        <v>1</v>
      </c>
      <c r="N73" s="2">
        <v>0.1</v>
      </c>
      <c r="O73" s="2">
        <v>0.5</v>
      </c>
      <c r="P73" s="2"/>
      <c r="Q73" s="2">
        <v>0.5</v>
      </c>
      <c r="R73" s="2">
        <v>0.6</v>
      </c>
      <c r="S73" s="2">
        <v>4</v>
      </c>
      <c r="T73" s="2">
        <v>4</v>
      </c>
      <c r="U73" s="2">
        <v>1</v>
      </c>
      <c r="V73" s="2">
        <v>1</v>
      </c>
      <c r="W73" s="2">
        <v>4</v>
      </c>
      <c r="X73" s="2">
        <v>5</v>
      </c>
      <c r="Y73" s="2">
        <v>3</v>
      </c>
      <c r="Z73" s="2">
        <v>4</v>
      </c>
      <c r="AA73" s="2">
        <v>4</v>
      </c>
      <c r="AB73" s="2">
        <v>9</v>
      </c>
      <c r="AC73" s="2">
        <v>1</v>
      </c>
      <c r="AD73" s="2">
        <f t="shared" si="12"/>
        <v>15</v>
      </c>
      <c r="AE73" s="2">
        <v>1</v>
      </c>
      <c r="AF73" s="2">
        <v>1.5</v>
      </c>
      <c r="AG73" s="2">
        <v>1</v>
      </c>
      <c r="AH73" s="2">
        <v>1.2</v>
      </c>
      <c r="AI73" s="2">
        <v>2</v>
      </c>
      <c r="AJ73" s="2">
        <v>1.3</v>
      </c>
      <c r="AK73" s="2">
        <v>7</v>
      </c>
      <c r="AL73" s="2">
        <v>2.4</v>
      </c>
      <c r="AM73" s="2">
        <v>7</v>
      </c>
      <c r="AN73" s="2">
        <v>2.1</v>
      </c>
      <c r="AO73" s="2">
        <v>1.7</v>
      </c>
      <c r="AP73" s="2">
        <v>2.6</v>
      </c>
      <c r="AQ73" s="25">
        <v>2.5</v>
      </c>
      <c r="AR73" s="25">
        <v>4.1</v>
      </c>
      <c r="AS73" s="25">
        <v>4</v>
      </c>
      <c r="AT73" s="25">
        <v>10.3</v>
      </c>
      <c r="AU73" s="25">
        <v>4.1</v>
      </c>
      <c r="AV73" s="25">
        <v>5.6</v>
      </c>
      <c r="AW73" s="25">
        <v>9</v>
      </c>
      <c r="AX73" s="25">
        <v>8.7</v>
      </c>
      <c r="AY73" s="25">
        <v>7</v>
      </c>
      <c r="AZ73" s="25">
        <v>2.7</v>
      </c>
      <c r="BA73" s="2">
        <v>4.6</v>
      </c>
      <c r="BB73" s="2">
        <v>1.5</v>
      </c>
      <c r="BC73" s="2">
        <v>1</v>
      </c>
      <c r="BD73" s="40">
        <v>0.8</v>
      </c>
    </row>
    <row r="74" spans="1:56" ht="12.75">
      <c r="A74" s="2">
        <f t="shared" si="11"/>
        <v>16</v>
      </c>
      <c r="B74" s="2" t="s">
        <v>17</v>
      </c>
      <c r="C74" s="2">
        <v>4</v>
      </c>
      <c r="D74" s="2">
        <v>3.5</v>
      </c>
      <c r="E74" s="2">
        <v>2.5</v>
      </c>
      <c r="F74" s="2">
        <v>6</v>
      </c>
      <c r="G74" s="2">
        <v>4.5</v>
      </c>
      <c r="H74" s="2">
        <v>3</v>
      </c>
      <c r="I74" s="2">
        <v>4.5</v>
      </c>
      <c r="J74" s="2">
        <v>5</v>
      </c>
      <c r="K74" s="2">
        <v>5</v>
      </c>
      <c r="L74" s="2">
        <v>5</v>
      </c>
      <c r="M74" s="2">
        <v>5</v>
      </c>
      <c r="N74" s="2">
        <v>0.5</v>
      </c>
      <c r="O74" s="2">
        <v>2</v>
      </c>
      <c r="P74" s="2">
        <v>0.5</v>
      </c>
      <c r="Q74" s="2">
        <v>12</v>
      </c>
      <c r="R74" s="2">
        <v>5</v>
      </c>
      <c r="S74" s="2">
        <v>3</v>
      </c>
      <c r="T74" s="2">
        <v>3</v>
      </c>
      <c r="U74" s="2">
        <v>3</v>
      </c>
      <c r="V74" s="2">
        <v>3</v>
      </c>
      <c r="W74" s="2">
        <v>4</v>
      </c>
      <c r="X74" s="2">
        <v>4</v>
      </c>
      <c r="Y74" s="2">
        <v>6</v>
      </c>
      <c r="Z74" s="2">
        <v>8</v>
      </c>
      <c r="AA74" s="2">
        <v>7</v>
      </c>
      <c r="AB74" s="2"/>
      <c r="AC74" s="2"/>
      <c r="AD74" s="2">
        <f t="shared" si="12"/>
        <v>16</v>
      </c>
      <c r="AE74" s="2">
        <v>9</v>
      </c>
      <c r="AF74" s="2">
        <v>1.8</v>
      </c>
      <c r="AG74" s="2">
        <v>5.1</v>
      </c>
      <c r="AH74" s="2">
        <v>5.5</v>
      </c>
      <c r="AI74" s="2">
        <v>1.1</v>
      </c>
      <c r="AJ74" s="2">
        <v>2.8</v>
      </c>
      <c r="AK74" s="2">
        <v>3.1</v>
      </c>
      <c r="AL74" s="2">
        <v>6.5</v>
      </c>
      <c r="AM74" s="2">
        <v>6.7</v>
      </c>
      <c r="AN74" s="2">
        <v>6.4</v>
      </c>
      <c r="AO74" s="2">
        <v>11.2</v>
      </c>
      <c r="AP74" s="2">
        <v>11.5</v>
      </c>
      <c r="AQ74" s="25">
        <v>14.1</v>
      </c>
      <c r="AR74" s="25">
        <v>15</v>
      </c>
      <c r="AS74" s="25">
        <v>15.5</v>
      </c>
      <c r="AT74" s="25">
        <v>17</v>
      </c>
      <c r="AU74" s="25">
        <v>17.1</v>
      </c>
      <c r="AV74" s="25">
        <v>20.8</v>
      </c>
      <c r="AW74" s="25">
        <v>24.1</v>
      </c>
      <c r="AX74" s="25">
        <v>22.1</v>
      </c>
      <c r="AY74" s="25">
        <v>19.200000000000003</v>
      </c>
      <c r="AZ74" s="25">
        <v>16.4</v>
      </c>
      <c r="BA74" s="2">
        <v>16.16</v>
      </c>
      <c r="BB74" s="2">
        <v>7.4</v>
      </c>
      <c r="BC74" s="2">
        <v>8.8</v>
      </c>
      <c r="BD74" s="40">
        <v>13.9</v>
      </c>
    </row>
    <row r="75" spans="1:56" ht="12.75">
      <c r="A75" s="2">
        <f t="shared" si="11"/>
        <v>17</v>
      </c>
      <c r="B75" s="2" t="s">
        <v>235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>
        <v>5</v>
      </c>
      <c r="Q75" s="2">
        <v>2</v>
      </c>
      <c r="R75" s="2">
        <v>2</v>
      </c>
      <c r="S75" s="2"/>
      <c r="T75" s="2">
        <v>12</v>
      </c>
      <c r="U75" s="2">
        <v>4</v>
      </c>
      <c r="V75" s="2">
        <v>4</v>
      </c>
      <c r="W75" s="2">
        <v>3</v>
      </c>
      <c r="X75" s="2">
        <v>10</v>
      </c>
      <c r="Y75" s="2">
        <v>7</v>
      </c>
      <c r="Z75" s="2">
        <v>8</v>
      </c>
      <c r="AA75" s="2">
        <v>7</v>
      </c>
      <c r="AB75" s="2">
        <v>32</v>
      </c>
      <c r="AC75" s="2">
        <v>7</v>
      </c>
      <c r="AD75" s="2">
        <f t="shared" si="12"/>
        <v>17</v>
      </c>
      <c r="AE75" s="2">
        <v>27</v>
      </c>
      <c r="AF75" s="2"/>
      <c r="AG75" s="2"/>
      <c r="AH75" s="2"/>
      <c r="AI75" s="2"/>
      <c r="AJ75" s="2"/>
      <c r="AK75" s="2"/>
      <c r="AL75" s="2">
        <v>0</v>
      </c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</row>
    <row r="76" spans="1:56" ht="12.75">
      <c r="A76" s="2">
        <f t="shared" si="11"/>
        <v>18</v>
      </c>
      <c r="B76" s="2" t="s">
        <v>236</v>
      </c>
      <c r="C76" s="2">
        <v>4</v>
      </c>
      <c r="D76" s="2">
        <v>8.3</v>
      </c>
      <c r="E76" s="2">
        <v>12.2</v>
      </c>
      <c r="F76" s="2">
        <v>1</v>
      </c>
      <c r="G76" s="2">
        <v>9.5</v>
      </c>
      <c r="H76" s="2">
        <v>5</v>
      </c>
      <c r="I76" s="2"/>
      <c r="J76" s="2"/>
      <c r="K76" s="2"/>
      <c r="L76" s="2"/>
      <c r="M76" s="2"/>
      <c r="N76" s="2">
        <v>1.2</v>
      </c>
      <c r="O76" s="2">
        <v>4.8</v>
      </c>
      <c r="P76" s="2">
        <v>3</v>
      </c>
      <c r="Q76" s="2">
        <v>6.2</v>
      </c>
      <c r="R76" s="2">
        <v>8.2</v>
      </c>
      <c r="S76" s="2">
        <v>8</v>
      </c>
      <c r="T76" s="2">
        <v>5</v>
      </c>
      <c r="U76" s="2">
        <v>12</v>
      </c>
      <c r="V76" s="2">
        <v>8</v>
      </c>
      <c r="W76" s="2">
        <v>12</v>
      </c>
      <c r="X76" s="2">
        <v>50</v>
      </c>
      <c r="Y76" s="2">
        <v>30</v>
      </c>
      <c r="Z76" s="2">
        <v>26</v>
      </c>
      <c r="AA76" s="2">
        <v>37</v>
      </c>
      <c r="AB76" s="2">
        <v>27</v>
      </c>
      <c r="AC76" s="2">
        <v>21</v>
      </c>
      <c r="AD76" s="2">
        <f t="shared" si="12"/>
        <v>18</v>
      </c>
      <c r="AE76" s="2">
        <v>10</v>
      </c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</row>
    <row r="77" spans="1:56" ht="12.75">
      <c r="A77" s="2">
        <f t="shared" si="11"/>
        <v>19</v>
      </c>
      <c r="B77" s="2" t="s">
        <v>18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>
        <v>1</v>
      </c>
      <c r="V77" s="2">
        <v>2</v>
      </c>
      <c r="W77" s="2">
        <v>4</v>
      </c>
      <c r="X77" s="2">
        <v>2</v>
      </c>
      <c r="Y77" s="2">
        <v>2</v>
      </c>
      <c r="Z77" s="2">
        <v>14</v>
      </c>
      <c r="AA77" s="2">
        <v>21</v>
      </c>
      <c r="AB77" s="2"/>
      <c r="AC77" s="2"/>
      <c r="AD77" s="2">
        <f t="shared" si="12"/>
        <v>19</v>
      </c>
      <c r="AE77" s="2"/>
      <c r="AF77" s="2">
        <v>79</v>
      </c>
      <c r="AG77" s="2">
        <v>74</v>
      </c>
      <c r="AH77" s="2">
        <v>3.5</v>
      </c>
      <c r="AI77" s="2">
        <v>20</v>
      </c>
      <c r="AJ77" s="2">
        <v>65.9</v>
      </c>
      <c r="AK77" s="2">
        <v>86.9</v>
      </c>
      <c r="AL77" s="2">
        <v>105</v>
      </c>
      <c r="AM77" s="2">
        <v>75</v>
      </c>
      <c r="AN77" s="2">
        <v>34.5</v>
      </c>
      <c r="AO77" s="2">
        <v>28</v>
      </c>
      <c r="AP77" s="2">
        <v>22</v>
      </c>
      <c r="AQ77" s="25">
        <v>40.2</v>
      </c>
      <c r="AR77" s="25">
        <v>48.95</v>
      </c>
      <c r="AS77" s="25">
        <v>31</v>
      </c>
      <c r="AT77" s="25">
        <v>38.6</v>
      </c>
      <c r="AU77" s="25"/>
      <c r="AV77" s="25">
        <v>48.5</v>
      </c>
      <c r="AW77" s="25">
        <v>49</v>
      </c>
      <c r="AX77" s="25">
        <v>79</v>
      </c>
      <c r="AY77" s="25">
        <v>50</v>
      </c>
      <c r="AZ77" s="25">
        <v>52</v>
      </c>
      <c r="BA77" s="2">
        <v>61.72</v>
      </c>
      <c r="BB77" s="2">
        <v>56.11</v>
      </c>
      <c r="BC77" s="2">
        <v>57.6</v>
      </c>
      <c r="BD77" s="40">
        <v>93.3</v>
      </c>
    </row>
    <row r="78" spans="1:56" ht="12.75">
      <c r="A78" s="2">
        <f t="shared" si="11"/>
        <v>20</v>
      </c>
      <c r="B78" s="2" t="s">
        <v>237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>
        <v>22</v>
      </c>
      <c r="Z78" s="2">
        <v>28</v>
      </c>
      <c r="AA78" s="2">
        <v>32</v>
      </c>
      <c r="AB78" s="2">
        <v>36</v>
      </c>
      <c r="AC78" s="2">
        <v>32</v>
      </c>
      <c r="AD78" s="2">
        <f t="shared" si="12"/>
        <v>20</v>
      </c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</row>
    <row r="79" spans="1:56" ht="12.75">
      <c r="A79" s="2">
        <f t="shared" si="11"/>
        <v>21</v>
      </c>
      <c r="B79" s="2" t="s">
        <v>238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>
        <f t="shared" si="12"/>
        <v>21</v>
      </c>
      <c r="AE79" s="2"/>
      <c r="AF79" s="2">
        <v>6.5</v>
      </c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</row>
    <row r="80" spans="1:56" ht="12.75">
      <c r="A80" s="2"/>
      <c r="B80" s="2" t="s">
        <v>19</v>
      </c>
      <c r="C80" s="2">
        <f>SUM(C59:C79)</f>
        <v>49.29999999999999</v>
      </c>
      <c r="D80" s="2">
        <f aca="true" t="shared" si="13" ref="D80:T80">SUM(D59:D79)</f>
        <v>60</v>
      </c>
      <c r="E80" s="2">
        <f t="shared" si="13"/>
        <v>63</v>
      </c>
      <c r="F80" s="2">
        <f t="shared" si="13"/>
        <v>61.8</v>
      </c>
      <c r="G80" s="2">
        <f t="shared" si="13"/>
        <v>75.1</v>
      </c>
      <c r="H80" s="2">
        <f t="shared" si="13"/>
        <v>65.1</v>
      </c>
      <c r="I80" s="2">
        <f t="shared" si="13"/>
        <v>64.4</v>
      </c>
      <c r="J80" s="2">
        <f t="shared" si="13"/>
        <v>66.5</v>
      </c>
      <c r="K80" s="2">
        <f t="shared" si="13"/>
        <v>63.4</v>
      </c>
      <c r="L80" s="2">
        <f t="shared" si="13"/>
        <v>73</v>
      </c>
      <c r="M80" s="2">
        <f t="shared" si="13"/>
        <v>72</v>
      </c>
      <c r="N80" s="2">
        <f t="shared" si="13"/>
        <v>76.6</v>
      </c>
      <c r="O80" s="2">
        <f t="shared" si="13"/>
        <v>93.1</v>
      </c>
      <c r="P80" s="2">
        <f t="shared" si="13"/>
        <v>85.3</v>
      </c>
      <c r="Q80" s="2">
        <f t="shared" si="13"/>
        <v>113.7</v>
      </c>
      <c r="R80" s="2">
        <f t="shared" si="13"/>
        <v>116.89999999999999</v>
      </c>
      <c r="S80" s="2">
        <f t="shared" si="13"/>
        <v>119</v>
      </c>
      <c r="T80" s="2">
        <f t="shared" si="13"/>
        <v>147.2</v>
      </c>
      <c r="U80" s="2">
        <f>SUM(U59:U79)</f>
        <v>135</v>
      </c>
      <c r="V80" s="2">
        <f aca="true" t="shared" si="14" ref="V80:AP80">SUM(V59:V79)</f>
        <v>159</v>
      </c>
      <c r="W80" s="2">
        <f t="shared" si="14"/>
        <v>176</v>
      </c>
      <c r="X80" s="2">
        <f t="shared" si="14"/>
        <v>266</v>
      </c>
      <c r="Y80" s="2">
        <f t="shared" si="14"/>
        <v>271</v>
      </c>
      <c r="Z80" s="2">
        <f t="shared" si="14"/>
        <v>293</v>
      </c>
      <c r="AA80" s="2">
        <f t="shared" si="14"/>
        <v>319</v>
      </c>
      <c r="AB80" s="2">
        <f t="shared" si="14"/>
        <v>282</v>
      </c>
      <c r="AC80" s="2">
        <f t="shared" si="14"/>
        <v>227</v>
      </c>
      <c r="AD80" s="2"/>
      <c r="AE80" s="2">
        <f t="shared" si="14"/>
        <v>134</v>
      </c>
      <c r="AF80" s="2">
        <f t="shared" si="14"/>
        <v>233.2</v>
      </c>
      <c r="AG80" s="2">
        <f t="shared" si="14"/>
        <v>124.10000000000001</v>
      </c>
      <c r="AH80" s="2">
        <f t="shared" si="14"/>
        <v>101.9</v>
      </c>
      <c r="AI80" s="2">
        <f t="shared" si="14"/>
        <v>113.1</v>
      </c>
      <c r="AJ80" s="2">
        <f t="shared" si="14"/>
        <v>179.6</v>
      </c>
      <c r="AK80" s="2">
        <f t="shared" si="14"/>
        <v>412.9</v>
      </c>
      <c r="AL80" s="2">
        <f t="shared" si="14"/>
        <v>379.09999999999997</v>
      </c>
      <c r="AM80" s="2">
        <f t="shared" si="14"/>
        <v>442.9</v>
      </c>
      <c r="AN80" s="2">
        <f t="shared" si="14"/>
        <v>379.8</v>
      </c>
      <c r="AO80" s="20">
        <f t="shared" si="14"/>
        <v>544</v>
      </c>
      <c r="AP80" s="2">
        <f t="shared" si="14"/>
        <v>552.5000000000001</v>
      </c>
      <c r="AQ80" s="40">
        <f>SUM(AQ59:AQ79)</f>
        <v>514.1</v>
      </c>
      <c r="AR80" s="40">
        <f aca="true" t="shared" si="15" ref="AR80:AZ80">SUM(AR59:AR79)</f>
        <v>734.0500000000001</v>
      </c>
      <c r="AS80" s="40">
        <f t="shared" si="15"/>
        <v>784.88</v>
      </c>
      <c r="AT80" s="40">
        <f t="shared" si="15"/>
        <v>785.8000000000001</v>
      </c>
      <c r="AU80" s="40">
        <f t="shared" si="15"/>
        <v>809.4000000000001</v>
      </c>
      <c r="AV80" s="40">
        <f t="shared" si="15"/>
        <v>705.17</v>
      </c>
      <c r="AW80" s="40">
        <f t="shared" si="15"/>
        <v>670.6899999999999</v>
      </c>
      <c r="AX80" s="40">
        <f t="shared" si="15"/>
        <v>823.3000000000001</v>
      </c>
      <c r="AY80" s="40">
        <f t="shared" si="15"/>
        <v>887.6000000000001</v>
      </c>
      <c r="AZ80" s="40">
        <f t="shared" si="15"/>
        <v>1113.0000000000002</v>
      </c>
      <c r="BA80" s="2">
        <f>SUM(BA59:BA79)</f>
        <v>1223.27</v>
      </c>
      <c r="BB80" s="2">
        <f>SUM(BB59:BB79)</f>
        <v>762.6700000000001</v>
      </c>
      <c r="BC80" s="2">
        <f>SUM(BC59:BC79)</f>
        <v>753.0200000000001</v>
      </c>
      <c r="BD80" s="20">
        <f>SUM(BD59:BD79)</f>
        <v>860.4399999999998</v>
      </c>
    </row>
  </sheetData>
  <sheetProtection/>
  <printOptions/>
  <pageMargins left="0.2" right="0.23" top="0.28" bottom="0.51" header="0.29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F80"/>
  <sheetViews>
    <sheetView zoomScalePageLayoutView="0" workbookViewId="0" topLeftCell="A63">
      <selection activeCell="A98" sqref="A98"/>
    </sheetView>
  </sheetViews>
  <sheetFormatPr defaultColWidth="9.00390625" defaultRowHeight="12.75"/>
  <cols>
    <col min="1" max="1" width="3.125" style="0" customWidth="1"/>
    <col min="2" max="2" width="16.25390625" style="0" customWidth="1"/>
    <col min="3" max="25" width="4.875" style="0" customWidth="1"/>
    <col min="26" max="27" width="5.625" style="0" customWidth="1"/>
    <col min="28" max="28" width="5.25390625" style="0" customWidth="1"/>
    <col min="29" max="29" width="4.00390625" style="0" customWidth="1"/>
    <col min="30" max="30" width="3.25390625" style="0" customWidth="1"/>
    <col min="31" max="31" width="5.00390625" style="0" customWidth="1"/>
    <col min="32" max="35" width="5.625" style="0" customWidth="1"/>
    <col min="36" max="36" width="6.75390625" style="0" customWidth="1"/>
    <col min="37" max="37" width="6.625" style="0" customWidth="1"/>
    <col min="38" max="38" width="5.375" style="0" customWidth="1"/>
    <col min="39" max="39" width="4.875" style="0" customWidth="1"/>
    <col min="40" max="40" width="6.625" style="0" customWidth="1"/>
    <col min="41" max="41" width="5.00390625" style="0" customWidth="1"/>
    <col min="42" max="44" width="5.625" style="0" customWidth="1"/>
    <col min="45" max="45" width="5.375" style="0" customWidth="1"/>
    <col min="46" max="47" width="5.625" style="0" customWidth="1"/>
    <col min="48" max="48" width="6.375" style="0" customWidth="1"/>
    <col min="49" max="50" width="5.625" style="0" customWidth="1"/>
    <col min="51" max="51" width="6.375" style="0" customWidth="1"/>
    <col min="52" max="52" width="6.25390625" style="0" customWidth="1"/>
    <col min="53" max="53" width="6.125" style="0" customWidth="1"/>
    <col min="54" max="54" width="6.375" style="0" customWidth="1"/>
    <col min="55" max="55" width="5.625" style="0" customWidth="1"/>
    <col min="56" max="56" width="4.875" style="0" customWidth="1"/>
  </cols>
  <sheetData>
    <row r="2" spans="10:27" ht="15.75">
      <c r="J2" s="10" t="s">
        <v>243</v>
      </c>
      <c r="AA2" s="10"/>
    </row>
    <row r="4" ht="12.75">
      <c r="M4" t="s">
        <v>245</v>
      </c>
    </row>
    <row r="5" spans="1:57" ht="15" customHeight="1">
      <c r="A5" s="1" t="s">
        <v>0</v>
      </c>
      <c r="B5" s="1" t="s">
        <v>1</v>
      </c>
      <c r="C5" s="1">
        <v>1965</v>
      </c>
      <c r="D5" s="1">
        <v>1966</v>
      </c>
      <c r="E5" s="1">
        <v>1967</v>
      </c>
      <c r="F5" s="1">
        <v>1968</v>
      </c>
      <c r="G5" s="1">
        <v>1969</v>
      </c>
      <c r="H5" s="1">
        <v>1970</v>
      </c>
      <c r="I5" s="1">
        <v>1971</v>
      </c>
      <c r="J5" s="1">
        <v>1972</v>
      </c>
      <c r="K5" s="1">
        <v>1973</v>
      </c>
      <c r="L5" s="1">
        <v>1974</v>
      </c>
      <c r="M5" s="1">
        <v>1975</v>
      </c>
      <c r="N5" s="1">
        <v>1976</v>
      </c>
      <c r="O5" s="1">
        <v>1977</v>
      </c>
      <c r="P5" s="1">
        <v>1978</v>
      </c>
      <c r="Q5" s="1">
        <v>1979</v>
      </c>
      <c r="R5" s="1">
        <v>1980</v>
      </c>
      <c r="S5" s="1">
        <v>1981</v>
      </c>
      <c r="T5" s="1">
        <v>1982</v>
      </c>
      <c r="U5" s="1">
        <v>1983</v>
      </c>
      <c r="V5" s="1">
        <v>1984</v>
      </c>
      <c r="W5" s="1">
        <v>1985</v>
      </c>
      <c r="X5" s="1">
        <v>1986</v>
      </c>
      <c r="Y5" s="1">
        <v>1987</v>
      </c>
      <c r="Z5" s="1">
        <v>1988</v>
      </c>
      <c r="AA5" s="1">
        <v>1989</v>
      </c>
      <c r="AB5" s="1">
        <v>1990</v>
      </c>
      <c r="AC5" s="1"/>
      <c r="AD5" s="1" t="s">
        <v>0</v>
      </c>
      <c r="AE5" s="1">
        <v>1991</v>
      </c>
      <c r="AF5" s="1">
        <v>1992</v>
      </c>
      <c r="AG5" s="1">
        <v>1993</v>
      </c>
      <c r="AH5" s="1">
        <v>1994</v>
      </c>
      <c r="AI5" s="1">
        <v>1995</v>
      </c>
      <c r="AJ5" s="1">
        <v>1996</v>
      </c>
      <c r="AK5" s="1">
        <v>1997</v>
      </c>
      <c r="AL5" s="1">
        <v>1998</v>
      </c>
      <c r="AM5" s="1">
        <v>1999</v>
      </c>
      <c r="AN5" s="1">
        <v>2000</v>
      </c>
      <c r="AO5" s="1">
        <v>2001</v>
      </c>
      <c r="AP5" s="1">
        <v>2002</v>
      </c>
      <c r="AQ5" s="1">
        <v>2003</v>
      </c>
      <c r="AR5" s="27">
        <v>2004</v>
      </c>
      <c r="AS5" s="27">
        <v>2005</v>
      </c>
      <c r="AT5" s="27">
        <v>2006</v>
      </c>
      <c r="AU5" s="27">
        <v>2007</v>
      </c>
      <c r="AV5" s="27">
        <v>2008</v>
      </c>
      <c r="AW5" s="27">
        <v>2009</v>
      </c>
      <c r="AX5" s="27">
        <v>2010</v>
      </c>
      <c r="AY5" s="27">
        <v>2011</v>
      </c>
      <c r="AZ5" s="27">
        <v>2012</v>
      </c>
      <c r="BA5" s="27">
        <v>2013</v>
      </c>
      <c r="BB5" s="27">
        <v>2014</v>
      </c>
      <c r="BC5" s="27">
        <v>2015</v>
      </c>
      <c r="BD5" s="27">
        <v>2016</v>
      </c>
      <c r="BE5" s="27">
        <v>2017</v>
      </c>
    </row>
    <row r="6" spans="1:58" ht="15" customHeight="1">
      <c r="A6" s="2">
        <v>1</v>
      </c>
      <c r="B6" s="2" t="s">
        <v>2</v>
      </c>
      <c r="C6" s="2">
        <v>33</v>
      </c>
      <c r="D6" s="2"/>
      <c r="E6" s="2"/>
      <c r="F6" s="2"/>
      <c r="G6" s="2"/>
      <c r="H6" s="2"/>
      <c r="I6" s="2">
        <v>13</v>
      </c>
      <c r="J6" s="2"/>
      <c r="K6" s="2">
        <v>12.6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>
        <v>3</v>
      </c>
      <c r="Y6" s="2"/>
      <c r="Z6" s="2"/>
      <c r="AA6" s="2"/>
      <c r="AB6" s="2"/>
      <c r="AC6" s="2"/>
      <c r="AD6" s="2">
        <v>1</v>
      </c>
      <c r="AE6" s="2"/>
      <c r="AF6" s="2">
        <v>16</v>
      </c>
      <c r="AG6" s="2">
        <v>48</v>
      </c>
      <c r="AH6" s="2">
        <v>4</v>
      </c>
      <c r="AI6" s="2">
        <v>0.5</v>
      </c>
      <c r="AJ6" s="2">
        <v>2.1</v>
      </c>
      <c r="AK6" s="2">
        <v>8.4</v>
      </c>
      <c r="AL6" s="2">
        <v>140</v>
      </c>
      <c r="AM6" s="2">
        <v>24</v>
      </c>
      <c r="AN6" s="2">
        <v>59.5</v>
      </c>
      <c r="AO6" s="2">
        <v>17.7</v>
      </c>
      <c r="AP6" s="2">
        <v>1.2</v>
      </c>
      <c r="AQ6" s="2">
        <v>5.8</v>
      </c>
      <c r="AR6" s="27">
        <v>9</v>
      </c>
      <c r="AS6" s="27">
        <v>2.4</v>
      </c>
      <c r="AT6" s="27">
        <v>0.9</v>
      </c>
      <c r="AU6" s="27">
        <v>2.8</v>
      </c>
      <c r="AV6" s="27">
        <v>8.8</v>
      </c>
      <c r="AW6" s="27">
        <v>22.5</v>
      </c>
      <c r="AX6" s="27">
        <v>2.7</v>
      </c>
      <c r="AY6" s="27">
        <v>1.8</v>
      </c>
      <c r="AZ6" s="27">
        <v>3</v>
      </c>
      <c r="BA6" s="27">
        <v>2.5</v>
      </c>
      <c r="BB6" s="2">
        <v>5.8</v>
      </c>
      <c r="BC6" s="2">
        <v>2</v>
      </c>
      <c r="BD6" s="2">
        <v>4</v>
      </c>
      <c r="BE6" s="128">
        <v>3.5</v>
      </c>
      <c r="BF6" s="85"/>
    </row>
    <row r="7" spans="1:58" ht="15" customHeight="1">
      <c r="A7" s="2">
        <f>A6+1</f>
        <v>2</v>
      </c>
      <c r="B7" s="2" t="s">
        <v>3</v>
      </c>
      <c r="C7" s="2">
        <v>581.3</v>
      </c>
      <c r="D7" s="2">
        <v>712.9</v>
      </c>
      <c r="E7" s="2">
        <v>514.7</v>
      </c>
      <c r="F7" s="2">
        <v>437.8</v>
      </c>
      <c r="G7" s="2">
        <v>428.8</v>
      </c>
      <c r="H7" s="2">
        <v>761</v>
      </c>
      <c r="I7" s="2">
        <v>487.5</v>
      </c>
      <c r="J7" s="2">
        <v>523.2</v>
      </c>
      <c r="K7" s="2">
        <v>642</v>
      </c>
      <c r="L7" s="2">
        <v>334.2</v>
      </c>
      <c r="M7" s="2">
        <v>620</v>
      </c>
      <c r="N7" s="2">
        <v>405</v>
      </c>
      <c r="O7" s="2">
        <v>240</v>
      </c>
      <c r="P7" s="2">
        <v>30</v>
      </c>
      <c r="Q7" s="2">
        <v>42</v>
      </c>
      <c r="R7" s="2">
        <v>48</v>
      </c>
      <c r="S7" s="2">
        <v>40</v>
      </c>
      <c r="T7" s="2">
        <v>25</v>
      </c>
      <c r="U7" s="2">
        <v>50</v>
      </c>
      <c r="V7" s="2">
        <v>41</v>
      </c>
      <c r="W7" s="2">
        <v>130</v>
      </c>
      <c r="X7" s="2">
        <v>234</v>
      </c>
      <c r="Y7" s="2">
        <v>276</v>
      </c>
      <c r="Z7" s="2">
        <v>40</v>
      </c>
      <c r="AA7" s="2">
        <v>91</v>
      </c>
      <c r="AB7" s="2">
        <v>48</v>
      </c>
      <c r="AC7" s="2"/>
      <c r="AD7" s="2">
        <f>AD6+1</f>
        <v>2</v>
      </c>
      <c r="AE7" s="2">
        <v>182</v>
      </c>
      <c r="AF7" s="2">
        <v>412</v>
      </c>
      <c r="AG7" s="2">
        <v>477.9</v>
      </c>
      <c r="AH7" s="2">
        <v>406.4</v>
      </c>
      <c r="AI7" s="2">
        <v>434.5</v>
      </c>
      <c r="AJ7" s="2">
        <v>740</v>
      </c>
      <c r="AK7" s="2">
        <v>752.5</v>
      </c>
      <c r="AL7" s="2">
        <v>811</v>
      </c>
      <c r="AM7" s="2">
        <v>632</v>
      </c>
      <c r="AN7" s="2">
        <v>922.8</v>
      </c>
      <c r="AO7" s="2">
        <v>912.6</v>
      </c>
      <c r="AP7" s="2">
        <v>595.2</v>
      </c>
      <c r="AQ7" s="2">
        <v>334</v>
      </c>
      <c r="AR7" s="27">
        <v>398</v>
      </c>
      <c r="AS7" s="27">
        <v>281.6</v>
      </c>
      <c r="AT7" s="27">
        <v>375.90000000000003</v>
      </c>
      <c r="AU7" s="27">
        <v>315</v>
      </c>
      <c r="AV7" s="27">
        <v>686.9</v>
      </c>
      <c r="AW7" s="27">
        <v>589.8</v>
      </c>
      <c r="AX7" s="27">
        <v>29.3</v>
      </c>
      <c r="AY7" s="27">
        <v>178.5</v>
      </c>
      <c r="AZ7" s="27">
        <v>106.8</v>
      </c>
      <c r="BA7" s="27">
        <v>32.9</v>
      </c>
      <c r="BB7" s="2">
        <v>36.5</v>
      </c>
      <c r="BC7" s="2">
        <v>31.98</v>
      </c>
      <c r="BD7" s="2">
        <v>50.7</v>
      </c>
      <c r="BE7" s="128">
        <v>72.248</v>
      </c>
      <c r="BF7" s="85"/>
    </row>
    <row r="8" spans="1:58" ht="15" customHeight="1">
      <c r="A8" s="2">
        <f aca="true" t="shared" si="0" ref="A8:A26">A7+1</f>
        <v>3</v>
      </c>
      <c r="B8" s="2" t="s">
        <v>4</v>
      </c>
      <c r="C8" s="2">
        <v>174.9</v>
      </c>
      <c r="D8" s="2">
        <v>546.5</v>
      </c>
      <c r="E8" s="2">
        <v>276.5</v>
      </c>
      <c r="F8" s="2">
        <v>365</v>
      </c>
      <c r="G8" s="2">
        <v>205</v>
      </c>
      <c r="H8" s="2">
        <v>352.2</v>
      </c>
      <c r="I8" s="2">
        <v>311</v>
      </c>
      <c r="J8" s="2">
        <v>181.4</v>
      </c>
      <c r="K8" s="2">
        <v>591</v>
      </c>
      <c r="L8" s="2">
        <v>156</v>
      </c>
      <c r="M8" s="2">
        <v>358</v>
      </c>
      <c r="N8" s="2"/>
      <c r="O8" s="2"/>
      <c r="P8" s="2"/>
      <c r="Q8" s="2"/>
      <c r="R8" s="2">
        <v>100</v>
      </c>
      <c r="S8" s="2">
        <v>11</v>
      </c>
      <c r="T8" s="2">
        <v>245</v>
      </c>
      <c r="U8" s="2">
        <v>205</v>
      </c>
      <c r="V8" s="2">
        <v>317</v>
      </c>
      <c r="W8" s="2">
        <v>457</v>
      </c>
      <c r="X8" s="2">
        <v>253</v>
      </c>
      <c r="Y8" s="2">
        <v>265</v>
      </c>
      <c r="Z8" s="2">
        <v>22</v>
      </c>
      <c r="AA8" s="2">
        <v>280</v>
      </c>
      <c r="AB8" s="2">
        <v>120</v>
      </c>
      <c r="AC8" s="2"/>
      <c r="AD8" s="2">
        <f aca="true" t="shared" si="1" ref="AD8:AD26">AD7+1</f>
        <v>3</v>
      </c>
      <c r="AE8" s="2">
        <v>36</v>
      </c>
      <c r="AF8" s="2">
        <v>29</v>
      </c>
      <c r="AG8" s="2"/>
      <c r="AH8" s="2">
        <v>92</v>
      </c>
      <c r="AI8" s="2">
        <v>30</v>
      </c>
      <c r="AJ8" s="2">
        <v>320</v>
      </c>
      <c r="AK8" s="2">
        <v>50</v>
      </c>
      <c r="AL8" s="2">
        <v>28.8</v>
      </c>
      <c r="AM8" s="2">
        <v>32</v>
      </c>
      <c r="AN8" s="2">
        <v>31.2</v>
      </c>
      <c r="AO8" s="2">
        <v>30</v>
      </c>
      <c r="AP8" s="2">
        <v>12</v>
      </c>
      <c r="AQ8" s="2">
        <v>7.5</v>
      </c>
      <c r="AR8" s="27">
        <v>0</v>
      </c>
      <c r="AS8" s="27">
        <v>0</v>
      </c>
      <c r="AT8" s="27">
        <v>0</v>
      </c>
      <c r="AU8" s="27">
        <v>0</v>
      </c>
      <c r="AV8" s="27">
        <v>30.400000000000002</v>
      </c>
      <c r="AW8" s="27"/>
      <c r="AX8" s="27">
        <v>0</v>
      </c>
      <c r="AY8" s="27">
        <v>0</v>
      </c>
      <c r="AZ8" s="27">
        <v>0</v>
      </c>
      <c r="BA8" s="27">
        <v>0</v>
      </c>
      <c r="BB8" s="2">
        <v>0</v>
      </c>
      <c r="BC8" s="2">
        <v>2.9</v>
      </c>
      <c r="BD8" s="2"/>
      <c r="BE8" s="128"/>
      <c r="BF8" s="85"/>
    </row>
    <row r="9" spans="1:58" ht="15" customHeight="1">
      <c r="A9" s="2">
        <f t="shared" si="0"/>
        <v>4</v>
      </c>
      <c r="B9" s="2" t="s">
        <v>5</v>
      </c>
      <c r="C9" s="2">
        <v>96</v>
      </c>
      <c r="D9" s="2">
        <v>103.3</v>
      </c>
      <c r="E9" s="2">
        <v>33.4</v>
      </c>
      <c r="F9" s="2">
        <v>25.2</v>
      </c>
      <c r="G9" s="2">
        <v>68</v>
      </c>
      <c r="H9" s="2">
        <v>56</v>
      </c>
      <c r="I9" s="2">
        <v>24.7</v>
      </c>
      <c r="J9" s="2">
        <v>11</v>
      </c>
      <c r="K9" s="2">
        <v>90.8</v>
      </c>
      <c r="L9" s="2">
        <v>70.8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>
        <f t="shared" si="1"/>
        <v>4</v>
      </c>
      <c r="AE9" s="2">
        <v>35</v>
      </c>
      <c r="AF9" s="2">
        <v>40</v>
      </c>
      <c r="AG9" s="2">
        <v>78.5</v>
      </c>
      <c r="AH9" s="2">
        <v>55.8</v>
      </c>
      <c r="AI9" s="2">
        <v>21.6</v>
      </c>
      <c r="AJ9" s="2">
        <v>36.8</v>
      </c>
      <c r="AK9" s="2">
        <v>117</v>
      </c>
      <c r="AL9" s="2">
        <v>159.2</v>
      </c>
      <c r="AM9" s="2">
        <v>168</v>
      </c>
      <c r="AN9" s="2">
        <v>128</v>
      </c>
      <c r="AO9" s="2">
        <v>48</v>
      </c>
      <c r="AP9" s="2">
        <v>67</v>
      </c>
      <c r="AQ9" s="2">
        <v>99</v>
      </c>
      <c r="AR9" s="27">
        <v>38.4</v>
      </c>
      <c r="AS9" s="27">
        <v>54</v>
      </c>
      <c r="AT9" s="27">
        <v>25.3</v>
      </c>
      <c r="AU9" s="27">
        <v>79.3</v>
      </c>
      <c r="AV9" s="27">
        <v>59.5</v>
      </c>
      <c r="AW9" s="27">
        <v>126</v>
      </c>
      <c r="AX9" s="27">
        <v>119.4</v>
      </c>
      <c r="AY9" s="27">
        <v>114.5</v>
      </c>
      <c r="AZ9" s="27">
        <v>111.7</v>
      </c>
      <c r="BA9" s="27">
        <v>48.2</v>
      </c>
      <c r="BB9" s="2">
        <v>66.2</v>
      </c>
      <c r="BC9" s="2">
        <v>27.7</v>
      </c>
      <c r="BD9" s="2">
        <v>49</v>
      </c>
      <c r="BE9" s="128">
        <v>45</v>
      </c>
      <c r="BF9" s="85"/>
    </row>
    <row r="10" spans="1:58" ht="15" customHeight="1">
      <c r="A10" s="2">
        <f t="shared" si="0"/>
        <v>5</v>
      </c>
      <c r="B10" s="2" t="s">
        <v>6</v>
      </c>
      <c r="C10" s="2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>
        <f t="shared" si="1"/>
        <v>5</v>
      </c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0.7</v>
      </c>
      <c r="AX10" s="27">
        <v>0.7</v>
      </c>
      <c r="AY10" s="27">
        <v>0</v>
      </c>
      <c r="AZ10" s="27">
        <v>0</v>
      </c>
      <c r="BA10" s="27">
        <v>0</v>
      </c>
      <c r="BB10" s="2">
        <v>0.04</v>
      </c>
      <c r="BC10" s="2"/>
      <c r="BD10" s="2"/>
      <c r="BE10" s="2"/>
      <c r="BF10" s="85"/>
    </row>
    <row r="11" spans="1:58" ht="15" customHeight="1">
      <c r="A11" s="2">
        <f t="shared" si="0"/>
        <v>6</v>
      </c>
      <c r="B11" s="2" t="s">
        <v>7</v>
      </c>
      <c r="C11" s="2"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>
        <f t="shared" si="1"/>
        <v>6</v>
      </c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7">
        <v>0</v>
      </c>
      <c r="AS11" s="27">
        <v>0</v>
      </c>
      <c r="AT11" s="27"/>
      <c r="AU11" s="27"/>
      <c r="AV11" s="27"/>
      <c r="AW11" s="27"/>
      <c r="AX11" s="27"/>
      <c r="AY11" s="27"/>
      <c r="AZ11" s="27"/>
      <c r="BA11" s="27"/>
      <c r="BB11" s="2"/>
      <c r="BC11" s="2"/>
      <c r="BD11" s="2"/>
      <c r="BE11" s="2"/>
      <c r="BF11" s="85"/>
    </row>
    <row r="12" spans="1:58" ht="15" customHeight="1">
      <c r="A12" s="2">
        <f t="shared" si="0"/>
        <v>7</v>
      </c>
      <c r="B12" s="2" t="s">
        <v>8</v>
      </c>
      <c r="C12" s="2">
        <v>93.1</v>
      </c>
      <c r="D12" s="2">
        <v>126.6</v>
      </c>
      <c r="E12" s="2">
        <v>14.5</v>
      </c>
      <c r="F12" s="2">
        <v>10.6</v>
      </c>
      <c r="G12" s="2"/>
      <c r="H12" s="2">
        <v>14.1</v>
      </c>
      <c r="I12" s="2">
        <v>18</v>
      </c>
      <c r="J12" s="2">
        <v>10</v>
      </c>
      <c r="K12" s="2">
        <v>25</v>
      </c>
      <c r="L12" s="2"/>
      <c r="M12" s="2"/>
      <c r="N12" s="2">
        <v>3.9</v>
      </c>
      <c r="O12" s="2"/>
      <c r="P12" s="2">
        <v>8</v>
      </c>
      <c r="Q12" s="2">
        <v>12.6</v>
      </c>
      <c r="R12" s="2"/>
      <c r="S12" s="2"/>
      <c r="T12" s="2">
        <v>10</v>
      </c>
      <c r="U12" s="2">
        <v>13</v>
      </c>
      <c r="V12" s="2">
        <v>66</v>
      </c>
      <c r="W12" s="2"/>
      <c r="X12" s="2"/>
      <c r="Y12" s="2"/>
      <c r="Z12" s="2"/>
      <c r="AA12" s="2"/>
      <c r="AB12" s="2"/>
      <c r="AC12" s="2"/>
      <c r="AD12" s="2">
        <f t="shared" si="1"/>
        <v>7</v>
      </c>
      <c r="AE12" s="2">
        <v>4</v>
      </c>
      <c r="AF12" s="2">
        <v>12</v>
      </c>
      <c r="AG12" s="2">
        <v>40</v>
      </c>
      <c r="AH12" s="2">
        <v>40</v>
      </c>
      <c r="AI12" s="2">
        <v>60</v>
      </c>
      <c r="AJ12" s="2">
        <v>60</v>
      </c>
      <c r="AK12" s="2">
        <v>23.2</v>
      </c>
      <c r="AL12" s="2">
        <v>20.4</v>
      </c>
      <c r="AM12" s="2">
        <v>20.4</v>
      </c>
      <c r="AN12" s="2">
        <v>3.2</v>
      </c>
      <c r="AO12" s="2">
        <v>10</v>
      </c>
      <c r="AP12" s="2">
        <v>8</v>
      </c>
      <c r="AQ12" s="2">
        <v>10</v>
      </c>
      <c r="AR12" s="27">
        <v>5.5</v>
      </c>
      <c r="AS12" s="27">
        <v>8.4</v>
      </c>
      <c r="AT12" s="27">
        <v>12.8</v>
      </c>
      <c r="AU12" s="27">
        <v>9.6</v>
      </c>
      <c r="AV12" s="27">
        <v>5.6</v>
      </c>
      <c r="AW12" s="27">
        <v>7.8</v>
      </c>
      <c r="AX12" s="27">
        <v>10.8</v>
      </c>
      <c r="AY12" s="27">
        <v>8.7</v>
      </c>
      <c r="AZ12" s="27">
        <v>10.8</v>
      </c>
      <c r="BA12" s="27">
        <v>12</v>
      </c>
      <c r="BB12" s="2">
        <v>8.8</v>
      </c>
      <c r="BC12" s="2">
        <v>8.8</v>
      </c>
      <c r="BD12" s="2">
        <v>6</v>
      </c>
      <c r="BE12" s="2">
        <v>6</v>
      </c>
      <c r="BF12" s="85"/>
    </row>
    <row r="13" spans="1:58" ht="15" customHeight="1">
      <c r="A13" s="2">
        <f t="shared" si="0"/>
        <v>8</v>
      </c>
      <c r="B13" s="2" t="s">
        <v>9</v>
      </c>
      <c r="C13" s="2">
        <v>75.5</v>
      </c>
      <c r="D13" s="2">
        <v>122.2</v>
      </c>
      <c r="E13" s="2">
        <v>62.6</v>
      </c>
      <c r="F13" s="2">
        <v>45.4</v>
      </c>
      <c r="G13" s="2">
        <v>36.9</v>
      </c>
      <c r="H13" s="2">
        <v>37.5</v>
      </c>
      <c r="I13" s="2">
        <v>42.1</v>
      </c>
      <c r="J13" s="2">
        <v>63</v>
      </c>
      <c r="K13" s="2">
        <v>159</v>
      </c>
      <c r="L13" s="2">
        <v>162</v>
      </c>
      <c r="M13" s="2">
        <v>85</v>
      </c>
      <c r="N13" s="2">
        <v>4.3</v>
      </c>
      <c r="O13" s="2">
        <v>17</v>
      </c>
      <c r="P13" s="2">
        <v>12</v>
      </c>
      <c r="Q13" s="2">
        <v>36</v>
      </c>
      <c r="R13" s="2">
        <v>55</v>
      </c>
      <c r="S13" s="2">
        <v>53</v>
      </c>
      <c r="T13" s="2">
        <v>101</v>
      </c>
      <c r="U13" s="2">
        <v>74</v>
      </c>
      <c r="V13" s="2">
        <v>20</v>
      </c>
      <c r="W13" s="2">
        <v>120</v>
      </c>
      <c r="X13" s="2">
        <v>90</v>
      </c>
      <c r="Y13" s="2">
        <v>146</v>
      </c>
      <c r="Z13" s="2">
        <v>134</v>
      </c>
      <c r="AA13" s="2">
        <v>136</v>
      </c>
      <c r="AB13" s="2">
        <v>50</v>
      </c>
      <c r="AC13" s="2"/>
      <c r="AD13" s="2">
        <f t="shared" si="1"/>
        <v>8</v>
      </c>
      <c r="AE13" s="2">
        <v>70</v>
      </c>
      <c r="AF13" s="2">
        <v>99</v>
      </c>
      <c r="AG13" s="2">
        <v>148</v>
      </c>
      <c r="AH13" s="2">
        <v>127</v>
      </c>
      <c r="AI13" s="2">
        <v>88</v>
      </c>
      <c r="AJ13" s="2">
        <v>22</v>
      </c>
      <c r="AK13" s="2">
        <v>29</v>
      </c>
      <c r="AL13" s="2">
        <v>30</v>
      </c>
      <c r="AM13" s="2">
        <v>25</v>
      </c>
      <c r="AN13" s="2"/>
      <c r="AO13" s="2">
        <v>3.5</v>
      </c>
      <c r="AP13" s="2">
        <v>21</v>
      </c>
      <c r="AQ13" s="2">
        <v>24</v>
      </c>
      <c r="AR13" s="27">
        <v>34</v>
      </c>
      <c r="AS13" s="27">
        <v>9</v>
      </c>
      <c r="AT13" s="27">
        <v>5.5</v>
      </c>
      <c r="AU13" s="27">
        <v>15</v>
      </c>
      <c r="AV13" s="27">
        <v>12</v>
      </c>
      <c r="AW13" s="27">
        <v>72</v>
      </c>
      <c r="AX13" s="27">
        <v>40</v>
      </c>
      <c r="AY13" s="27">
        <v>10.3</v>
      </c>
      <c r="AZ13" s="27">
        <v>57.199999999999996</v>
      </c>
      <c r="BA13" s="27">
        <v>78.8</v>
      </c>
      <c r="BB13" s="2">
        <v>2.1</v>
      </c>
      <c r="BC13" s="2">
        <v>2.6</v>
      </c>
      <c r="BD13" s="2"/>
      <c r="BE13" s="2">
        <v>7</v>
      </c>
      <c r="BF13" s="85"/>
    </row>
    <row r="14" spans="1:58" ht="15" customHeight="1">
      <c r="A14" s="2">
        <f t="shared" si="0"/>
        <v>9</v>
      </c>
      <c r="B14" s="2" t="s">
        <v>10</v>
      </c>
      <c r="C14" s="2">
        <v>48</v>
      </c>
      <c r="D14" s="2">
        <v>134</v>
      </c>
      <c r="E14" s="2">
        <v>48</v>
      </c>
      <c r="F14" s="2">
        <v>116</v>
      </c>
      <c r="G14" s="2">
        <v>89.6</v>
      </c>
      <c r="H14" s="2">
        <v>81</v>
      </c>
      <c r="I14" s="2">
        <v>50</v>
      </c>
      <c r="J14" s="2">
        <v>133.1</v>
      </c>
      <c r="K14" s="2">
        <v>186.7</v>
      </c>
      <c r="L14" s="2">
        <v>104</v>
      </c>
      <c r="M14" s="2">
        <v>49.6</v>
      </c>
      <c r="N14" s="2"/>
      <c r="O14" s="2">
        <v>21</v>
      </c>
      <c r="P14" s="2"/>
      <c r="Q14" s="2">
        <v>41</v>
      </c>
      <c r="R14" s="2"/>
      <c r="S14" s="2"/>
      <c r="T14" s="2">
        <v>40</v>
      </c>
      <c r="U14" s="2"/>
      <c r="V14" s="2">
        <v>91</v>
      </c>
      <c r="W14" s="2">
        <v>84</v>
      </c>
      <c r="X14" s="2"/>
      <c r="Y14" s="2"/>
      <c r="Z14" s="2"/>
      <c r="AA14" s="2"/>
      <c r="AB14" s="2"/>
      <c r="AC14" s="2"/>
      <c r="AD14" s="2">
        <f t="shared" si="1"/>
        <v>9</v>
      </c>
      <c r="AE14" s="2"/>
      <c r="AF14" s="2"/>
      <c r="AG14" s="2"/>
      <c r="AH14" s="2">
        <v>0.7</v>
      </c>
      <c r="AI14" s="2">
        <v>3.2</v>
      </c>
      <c r="AJ14" s="2">
        <v>1.2</v>
      </c>
      <c r="AK14" s="2">
        <v>1.6</v>
      </c>
      <c r="AL14" s="2">
        <v>0.8</v>
      </c>
      <c r="AM14" s="2">
        <v>5</v>
      </c>
      <c r="AN14" s="2">
        <v>5</v>
      </c>
      <c r="AO14" s="2">
        <v>2</v>
      </c>
      <c r="AP14" s="2"/>
      <c r="AQ14" s="2"/>
      <c r="AR14" s="27">
        <v>0</v>
      </c>
      <c r="AS14" s="27">
        <v>0</v>
      </c>
      <c r="AT14" s="27">
        <v>0</v>
      </c>
      <c r="AU14" s="27">
        <v>0</v>
      </c>
      <c r="AV14" s="27">
        <v>0</v>
      </c>
      <c r="AW14" s="27"/>
      <c r="AX14" s="27">
        <v>0</v>
      </c>
      <c r="AY14" s="27">
        <v>0</v>
      </c>
      <c r="AZ14" s="27">
        <v>0</v>
      </c>
      <c r="BA14" s="27">
        <v>0</v>
      </c>
      <c r="BB14" s="2"/>
      <c r="BC14" s="2"/>
      <c r="BD14" s="2"/>
      <c r="BE14" s="2"/>
      <c r="BF14" s="85"/>
    </row>
    <row r="15" spans="1:58" ht="15" customHeight="1">
      <c r="A15" s="2">
        <f t="shared" si="0"/>
        <v>10</v>
      </c>
      <c r="B15" s="2" t="s">
        <v>11</v>
      </c>
      <c r="C15" s="2">
        <v>26.8</v>
      </c>
      <c r="D15" s="2">
        <v>34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>
        <f t="shared" si="1"/>
        <v>10</v>
      </c>
      <c r="AE15" s="2"/>
      <c r="AF15" s="2">
        <v>1.5</v>
      </c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/>
      <c r="AX15" s="27"/>
      <c r="AY15" s="27"/>
      <c r="AZ15" s="27"/>
      <c r="BA15" s="27"/>
      <c r="BB15" s="2"/>
      <c r="BC15" s="2"/>
      <c r="BD15" s="2"/>
      <c r="BE15" s="2"/>
      <c r="BF15" s="85"/>
    </row>
    <row r="16" spans="1:58" ht="15" customHeight="1">
      <c r="A16" s="2">
        <f t="shared" si="0"/>
        <v>11</v>
      </c>
      <c r="B16" s="2" t="s">
        <v>12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>
        <f t="shared" si="1"/>
        <v>11</v>
      </c>
      <c r="AE16" s="2"/>
      <c r="AF16" s="2"/>
      <c r="AG16" s="2">
        <v>2</v>
      </c>
      <c r="AH16" s="2"/>
      <c r="AI16" s="2"/>
      <c r="AJ16" s="2"/>
      <c r="AK16" s="2">
        <v>0.5</v>
      </c>
      <c r="AL16" s="2">
        <v>0.4</v>
      </c>
      <c r="AM16" s="2">
        <v>0.7</v>
      </c>
      <c r="AN16" s="2">
        <v>1.2</v>
      </c>
      <c r="AO16" s="2">
        <v>1.2</v>
      </c>
      <c r="AP16" s="2"/>
      <c r="AQ16" s="2"/>
      <c r="AR16" s="27">
        <v>0</v>
      </c>
      <c r="AS16" s="27">
        <v>0</v>
      </c>
      <c r="AT16" s="27"/>
      <c r="AU16" s="27"/>
      <c r="AV16" s="27"/>
      <c r="AW16" s="27"/>
      <c r="AX16" s="27">
        <v>76</v>
      </c>
      <c r="AY16" s="27"/>
      <c r="AZ16" s="27"/>
      <c r="BA16" s="27"/>
      <c r="BB16" s="2"/>
      <c r="BC16" s="2"/>
      <c r="BD16" s="2"/>
      <c r="BE16" s="2"/>
      <c r="BF16" s="85"/>
    </row>
    <row r="17" spans="1:58" ht="15" customHeight="1">
      <c r="A17" s="2">
        <f t="shared" si="0"/>
        <v>12</v>
      </c>
      <c r="B17" s="2" t="s">
        <v>13</v>
      </c>
      <c r="C17" s="2">
        <v>20</v>
      </c>
      <c r="D17" s="2">
        <v>189</v>
      </c>
      <c r="E17" s="2">
        <v>30</v>
      </c>
      <c r="F17" s="2">
        <v>231.4</v>
      </c>
      <c r="G17" s="2">
        <v>239.7</v>
      </c>
      <c r="H17" s="2">
        <v>280</v>
      </c>
      <c r="I17" s="2">
        <v>244.6</v>
      </c>
      <c r="J17" s="2">
        <v>215.6</v>
      </c>
      <c r="K17" s="2">
        <v>240</v>
      </c>
      <c r="L17" s="2">
        <v>20</v>
      </c>
      <c r="M17" s="2">
        <v>200</v>
      </c>
      <c r="N17" s="2">
        <v>232</v>
      </c>
      <c r="O17" s="2">
        <v>59</v>
      </c>
      <c r="P17" s="2">
        <v>180</v>
      </c>
      <c r="Q17" s="2">
        <v>182</v>
      </c>
      <c r="R17" s="2">
        <v>30</v>
      </c>
      <c r="S17" s="2">
        <v>30</v>
      </c>
      <c r="T17" s="2">
        <v>22</v>
      </c>
      <c r="U17" s="2">
        <v>49</v>
      </c>
      <c r="V17" s="2">
        <v>80</v>
      </c>
      <c r="W17" s="2">
        <v>86</v>
      </c>
      <c r="X17" s="2">
        <v>63</v>
      </c>
      <c r="Y17" s="2">
        <v>260</v>
      </c>
      <c r="Z17" s="2">
        <v>277</v>
      </c>
      <c r="AA17" s="2">
        <v>277</v>
      </c>
      <c r="AB17" s="2">
        <v>23</v>
      </c>
      <c r="AC17" s="2"/>
      <c r="AD17" s="2">
        <f t="shared" si="1"/>
        <v>12</v>
      </c>
      <c r="AE17" s="2">
        <v>37</v>
      </c>
      <c r="AF17" s="2"/>
      <c r="AG17" s="2">
        <v>116</v>
      </c>
      <c r="AH17" s="2">
        <v>126</v>
      </c>
      <c r="AI17" s="2">
        <v>97.3</v>
      </c>
      <c r="AJ17" s="2">
        <v>175</v>
      </c>
      <c r="AK17" s="2">
        <v>150</v>
      </c>
      <c r="AL17" s="2">
        <v>179.3</v>
      </c>
      <c r="AM17" s="2">
        <v>188</v>
      </c>
      <c r="AN17" s="2">
        <v>198.5</v>
      </c>
      <c r="AO17" s="2">
        <v>185</v>
      </c>
      <c r="AP17" s="2">
        <v>171.9</v>
      </c>
      <c r="AQ17" s="2">
        <v>159</v>
      </c>
      <c r="AR17" s="27">
        <v>205.4</v>
      </c>
      <c r="AS17" s="27">
        <v>226.2</v>
      </c>
      <c r="AT17" s="27">
        <v>213</v>
      </c>
      <c r="AU17" s="27">
        <v>51.4</v>
      </c>
      <c r="AV17" s="27">
        <v>185.9</v>
      </c>
      <c r="AW17" s="27">
        <v>71.3</v>
      </c>
      <c r="AX17" s="27">
        <v>0</v>
      </c>
      <c r="AY17" s="27">
        <v>87.9</v>
      </c>
      <c r="AZ17" s="27">
        <v>78.1</v>
      </c>
      <c r="BA17" s="27">
        <v>51</v>
      </c>
      <c r="BB17" s="2">
        <v>53.5</v>
      </c>
      <c r="BC17" s="2">
        <v>32</v>
      </c>
      <c r="BD17" s="2">
        <v>45</v>
      </c>
      <c r="BE17" s="2">
        <v>85.9</v>
      </c>
      <c r="BF17" s="85"/>
    </row>
    <row r="18" spans="1:58" ht="15" customHeight="1">
      <c r="A18" s="2">
        <f t="shared" si="0"/>
        <v>13</v>
      </c>
      <c r="B18" s="2" t="s">
        <v>14</v>
      </c>
      <c r="C18" s="2">
        <v>273.3</v>
      </c>
      <c r="D18" s="2">
        <v>709.1</v>
      </c>
      <c r="E18" s="2">
        <v>138.7</v>
      </c>
      <c r="F18" s="2">
        <v>330.3</v>
      </c>
      <c r="G18" s="2">
        <v>512.9</v>
      </c>
      <c r="H18" s="2">
        <v>317.5</v>
      </c>
      <c r="I18" s="2">
        <v>274</v>
      </c>
      <c r="J18" s="2">
        <v>472</v>
      </c>
      <c r="K18" s="2">
        <v>541</v>
      </c>
      <c r="L18" s="2">
        <v>54.5</v>
      </c>
      <c r="M18" s="2">
        <v>192.2</v>
      </c>
      <c r="N18" s="2"/>
      <c r="O18" s="2"/>
      <c r="P18" s="2"/>
      <c r="Q18" s="2">
        <v>80.2</v>
      </c>
      <c r="R18" s="2">
        <v>142</v>
      </c>
      <c r="S18" s="2">
        <v>170</v>
      </c>
      <c r="T18" s="2">
        <v>70</v>
      </c>
      <c r="U18" s="2">
        <v>207</v>
      </c>
      <c r="V18" s="2">
        <v>430</v>
      </c>
      <c r="W18" s="2">
        <v>302</v>
      </c>
      <c r="X18" s="2">
        <v>252</v>
      </c>
      <c r="Y18" s="2">
        <v>260</v>
      </c>
      <c r="Z18" s="2">
        <v>158</v>
      </c>
      <c r="AA18" s="2">
        <v>80</v>
      </c>
      <c r="AB18" s="2">
        <v>60</v>
      </c>
      <c r="AC18" s="2"/>
      <c r="AD18" s="2">
        <f t="shared" si="1"/>
        <v>13</v>
      </c>
      <c r="AE18" s="2">
        <v>53</v>
      </c>
      <c r="AF18" s="2">
        <v>22</v>
      </c>
      <c r="AG18" s="2">
        <v>21.6</v>
      </c>
      <c r="AH18" s="2">
        <v>13.6</v>
      </c>
      <c r="AI18" s="2">
        <v>36</v>
      </c>
      <c r="AJ18" s="2">
        <v>60.2</v>
      </c>
      <c r="AK18" s="2">
        <v>15</v>
      </c>
      <c r="AL18" s="2">
        <v>20</v>
      </c>
      <c r="AM18" s="2">
        <v>13.5</v>
      </c>
      <c r="AN18" s="2">
        <v>8</v>
      </c>
      <c r="AO18" s="2">
        <v>8</v>
      </c>
      <c r="AP18" s="2">
        <v>10.2</v>
      </c>
      <c r="AQ18" s="2">
        <v>8</v>
      </c>
      <c r="AR18" s="27">
        <v>9.1</v>
      </c>
      <c r="AS18" s="27">
        <v>0</v>
      </c>
      <c r="AT18" s="27">
        <v>0</v>
      </c>
      <c r="AU18" s="27">
        <v>0</v>
      </c>
      <c r="AV18" s="27">
        <v>0</v>
      </c>
      <c r="AW18" s="27"/>
      <c r="AX18" s="27"/>
      <c r="AY18" s="27">
        <v>0</v>
      </c>
      <c r="AZ18" s="27">
        <v>0</v>
      </c>
      <c r="BA18" s="27">
        <v>0</v>
      </c>
      <c r="BB18" s="2">
        <v>0.6</v>
      </c>
      <c r="BC18" s="2"/>
      <c r="BD18" s="2"/>
      <c r="BE18" s="2"/>
      <c r="BF18" s="85"/>
    </row>
    <row r="19" spans="1:58" ht="15" customHeight="1">
      <c r="A19" s="2">
        <f t="shared" si="0"/>
        <v>14</v>
      </c>
      <c r="B19" s="2" t="s">
        <v>15</v>
      </c>
      <c r="C19" s="2">
        <v>5.6</v>
      </c>
      <c r="D19" s="2">
        <v>26.3</v>
      </c>
      <c r="E19" s="2">
        <v>5.5</v>
      </c>
      <c r="F19" s="2">
        <v>8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>
        <f t="shared" si="1"/>
        <v>14</v>
      </c>
      <c r="AE19" s="2"/>
      <c r="AF19" s="2"/>
      <c r="AG19" s="2"/>
      <c r="AH19" s="2"/>
      <c r="AI19" s="2"/>
      <c r="AJ19" s="2"/>
      <c r="AK19" s="2"/>
      <c r="AL19" s="2">
        <v>0.9</v>
      </c>
      <c r="AM19" s="2">
        <v>1.2</v>
      </c>
      <c r="AN19" s="2">
        <v>1.5</v>
      </c>
      <c r="AO19" s="2"/>
      <c r="AP19" s="2"/>
      <c r="AQ19" s="2"/>
      <c r="AR19" s="27">
        <v>0</v>
      </c>
      <c r="AS19" s="27">
        <v>0</v>
      </c>
      <c r="AT19" s="27"/>
      <c r="AU19" s="27"/>
      <c r="AV19" s="27"/>
      <c r="AW19" s="27"/>
      <c r="AX19" s="27">
        <v>20.6</v>
      </c>
      <c r="AY19" s="27"/>
      <c r="AZ19" s="27"/>
      <c r="BA19" s="27"/>
      <c r="BB19" s="2"/>
      <c r="BC19" s="2"/>
      <c r="BD19" s="2"/>
      <c r="BE19" s="2"/>
      <c r="BF19" s="85"/>
    </row>
    <row r="20" spans="1:58" ht="15" customHeight="1">
      <c r="A20" s="2">
        <f t="shared" si="0"/>
        <v>15</v>
      </c>
      <c r="B20" s="2" t="s">
        <v>16</v>
      </c>
      <c r="C20" s="2">
        <v>11</v>
      </c>
      <c r="D20" s="2">
        <v>20.2</v>
      </c>
      <c r="E20" s="2">
        <v>10.5</v>
      </c>
      <c r="F20" s="2">
        <v>21.1</v>
      </c>
      <c r="G20" s="2">
        <v>9.6</v>
      </c>
      <c r="H20" s="2">
        <v>9.8</v>
      </c>
      <c r="I20" s="2">
        <v>16.9</v>
      </c>
      <c r="J20" s="2">
        <v>32</v>
      </c>
      <c r="K20" s="2">
        <v>34</v>
      </c>
      <c r="L20" s="2">
        <v>28</v>
      </c>
      <c r="M20" s="2">
        <v>20</v>
      </c>
      <c r="N20" s="2"/>
      <c r="O20" s="2"/>
      <c r="P20" s="2"/>
      <c r="Q20" s="2"/>
      <c r="R20" s="2">
        <v>50</v>
      </c>
      <c r="S20" s="2">
        <v>17</v>
      </c>
      <c r="T20" s="2">
        <v>100</v>
      </c>
      <c r="U20" s="2">
        <v>72</v>
      </c>
      <c r="V20" s="2">
        <v>115</v>
      </c>
      <c r="W20" s="2">
        <v>52</v>
      </c>
      <c r="X20" s="2">
        <v>15</v>
      </c>
      <c r="Y20" s="2"/>
      <c r="Z20" s="2"/>
      <c r="AA20" s="2"/>
      <c r="AB20" s="2"/>
      <c r="AC20" s="2"/>
      <c r="AD20" s="2">
        <f t="shared" si="1"/>
        <v>15</v>
      </c>
      <c r="AE20" s="2">
        <v>2</v>
      </c>
      <c r="AF20" s="2">
        <v>1</v>
      </c>
      <c r="AG20" s="2">
        <v>5.6</v>
      </c>
      <c r="AH20" s="2">
        <v>8</v>
      </c>
      <c r="AI20" s="2">
        <v>36</v>
      </c>
      <c r="AJ20" s="2">
        <v>4.8</v>
      </c>
      <c r="AK20" s="2">
        <v>6</v>
      </c>
      <c r="AL20" s="2">
        <v>13</v>
      </c>
      <c r="AM20" s="2">
        <v>18.5</v>
      </c>
      <c r="AN20" s="2">
        <v>36.8</v>
      </c>
      <c r="AO20" s="2">
        <v>10.9</v>
      </c>
      <c r="AP20" s="2">
        <v>10.9</v>
      </c>
      <c r="AQ20" s="2">
        <v>8.3</v>
      </c>
      <c r="AR20" s="27">
        <v>3.2</v>
      </c>
      <c r="AS20" s="27">
        <v>31.5</v>
      </c>
      <c r="AT20" s="27">
        <v>7.8</v>
      </c>
      <c r="AU20" s="27">
        <v>12.3</v>
      </c>
      <c r="AV20" s="27">
        <v>9.3</v>
      </c>
      <c r="AW20" s="27">
        <v>20.2</v>
      </c>
      <c r="AX20" s="27">
        <v>0</v>
      </c>
      <c r="AY20" s="27">
        <v>42.4</v>
      </c>
      <c r="AZ20" s="27">
        <v>25.5</v>
      </c>
      <c r="BA20" s="27">
        <v>8.1</v>
      </c>
      <c r="BB20" s="2">
        <v>2.5</v>
      </c>
      <c r="BC20" s="2">
        <v>2.4</v>
      </c>
      <c r="BD20" s="2"/>
      <c r="BE20" s="2"/>
      <c r="BF20" s="85"/>
    </row>
    <row r="21" spans="1:58" ht="15" customHeight="1">
      <c r="A21" s="2">
        <f t="shared" si="0"/>
        <v>16</v>
      </c>
      <c r="B21" s="2" t="s">
        <v>17</v>
      </c>
      <c r="C21" s="2">
        <v>249.9</v>
      </c>
      <c r="D21" s="2">
        <v>177.4</v>
      </c>
      <c r="E21" s="2">
        <v>140</v>
      </c>
      <c r="F21" s="2">
        <v>97.8</v>
      </c>
      <c r="G21" s="2">
        <v>140</v>
      </c>
      <c r="H21" s="2">
        <v>120.1</v>
      </c>
      <c r="I21" s="2">
        <v>123</v>
      </c>
      <c r="J21" s="2">
        <v>582</v>
      </c>
      <c r="K21" s="2">
        <v>54.3</v>
      </c>
      <c r="L21" s="2">
        <v>33</v>
      </c>
      <c r="M21" s="2">
        <v>31</v>
      </c>
      <c r="N21" s="2">
        <v>25.2</v>
      </c>
      <c r="O21" s="2"/>
      <c r="P21" s="2"/>
      <c r="Q21" s="2">
        <v>72</v>
      </c>
      <c r="R21" s="2">
        <v>26</v>
      </c>
      <c r="S21" s="2">
        <v>73</v>
      </c>
      <c r="T21" s="2">
        <v>156</v>
      </c>
      <c r="U21" s="2">
        <v>100</v>
      </c>
      <c r="V21" s="2">
        <v>186</v>
      </c>
      <c r="W21" s="2">
        <v>36</v>
      </c>
      <c r="X21" s="2">
        <v>66</v>
      </c>
      <c r="Y21" s="2">
        <v>96</v>
      </c>
      <c r="Z21" s="2">
        <v>23</v>
      </c>
      <c r="AA21" s="2">
        <v>68</v>
      </c>
      <c r="AB21" s="2">
        <v>0</v>
      </c>
      <c r="AC21" s="2"/>
      <c r="AD21" s="2">
        <f t="shared" si="1"/>
        <v>16</v>
      </c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7"/>
      <c r="AS21" s="27"/>
      <c r="AT21" s="27">
        <v>0</v>
      </c>
      <c r="AU21" s="27">
        <v>0</v>
      </c>
      <c r="AV21" s="27">
        <v>0</v>
      </c>
      <c r="AW21" s="27"/>
      <c r="AX21" s="27">
        <v>0</v>
      </c>
      <c r="AY21" s="27">
        <v>0</v>
      </c>
      <c r="AZ21" s="27">
        <v>2</v>
      </c>
      <c r="BA21" s="27"/>
      <c r="BB21" s="2"/>
      <c r="BC21" s="2"/>
      <c r="BD21" s="2"/>
      <c r="BE21" s="2"/>
      <c r="BF21" s="85"/>
    </row>
    <row r="22" spans="1:58" ht="15" customHeight="1">
      <c r="A22" s="2">
        <f t="shared" si="0"/>
        <v>17</v>
      </c>
      <c r="B22" s="2" t="s">
        <v>235</v>
      </c>
      <c r="C22" s="2"/>
      <c r="D22" s="2"/>
      <c r="E22" s="2"/>
      <c r="F22" s="2"/>
      <c r="G22" s="2"/>
      <c r="H22" s="2">
        <v>552.2</v>
      </c>
      <c r="I22" s="2">
        <v>230</v>
      </c>
      <c r="J22" s="2">
        <v>310.2</v>
      </c>
      <c r="K22" s="2">
        <v>568.4</v>
      </c>
      <c r="L22" s="2">
        <v>534.6</v>
      </c>
      <c r="M22" s="2">
        <v>842.4</v>
      </c>
      <c r="N22" s="2">
        <v>795.2</v>
      </c>
      <c r="O22" s="2">
        <v>579.6</v>
      </c>
      <c r="P22" s="2">
        <v>1062</v>
      </c>
      <c r="Q22" s="2">
        <v>1412</v>
      </c>
      <c r="R22" s="2">
        <v>1160</v>
      </c>
      <c r="S22" s="2">
        <v>813</v>
      </c>
      <c r="T22" s="2">
        <v>531</v>
      </c>
      <c r="U22" s="2">
        <v>504</v>
      </c>
      <c r="V22" s="2">
        <v>395</v>
      </c>
      <c r="W22" s="2">
        <v>2201</v>
      </c>
      <c r="X22" s="2">
        <v>1431</v>
      </c>
      <c r="Y22" s="2">
        <v>1330</v>
      </c>
      <c r="Z22" s="2">
        <v>862</v>
      </c>
      <c r="AA22" s="2">
        <v>1230</v>
      </c>
      <c r="AB22" s="2">
        <v>724</v>
      </c>
      <c r="AC22" s="2"/>
      <c r="AD22" s="2">
        <f t="shared" si="1"/>
        <v>17</v>
      </c>
      <c r="AE22" s="2">
        <v>20</v>
      </c>
      <c r="AF22" s="2"/>
      <c r="AG22" s="2"/>
      <c r="AH22" s="2"/>
      <c r="AI22" s="2"/>
      <c r="AJ22" s="2"/>
      <c r="AK22" s="2"/>
      <c r="AL22" s="2">
        <v>80</v>
      </c>
      <c r="AM22" s="2"/>
      <c r="AN22" s="2">
        <v>45</v>
      </c>
      <c r="AO22" s="2">
        <v>60</v>
      </c>
      <c r="AP22" s="2">
        <v>35</v>
      </c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85"/>
    </row>
    <row r="23" spans="1:58" ht="15" customHeight="1">
      <c r="A23" s="2">
        <f t="shared" si="0"/>
        <v>18</v>
      </c>
      <c r="B23" s="2" t="s">
        <v>236</v>
      </c>
      <c r="C23" s="2"/>
      <c r="D23" s="2"/>
      <c r="E23" s="2"/>
      <c r="F23" s="2"/>
      <c r="G23" s="2"/>
      <c r="H23" s="2">
        <v>265</v>
      </c>
      <c r="I23" s="2">
        <v>501</v>
      </c>
      <c r="J23" s="2">
        <v>453</v>
      </c>
      <c r="K23" s="2">
        <v>780</v>
      </c>
      <c r="L23" s="2">
        <v>106</v>
      </c>
      <c r="M23" s="2">
        <v>364</v>
      </c>
      <c r="N23" s="2">
        <v>511</v>
      </c>
      <c r="O23" s="2">
        <v>478.8</v>
      </c>
      <c r="P23" s="2">
        <v>179</v>
      </c>
      <c r="Q23" s="2">
        <v>460</v>
      </c>
      <c r="R23" s="2">
        <v>576</v>
      </c>
      <c r="S23" s="2">
        <v>266</v>
      </c>
      <c r="T23" s="2">
        <v>265</v>
      </c>
      <c r="U23" s="2">
        <v>504</v>
      </c>
      <c r="V23" s="2">
        <v>296</v>
      </c>
      <c r="W23" s="2">
        <v>457</v>
      </c>
      <c r="X23" s="2">
        <v>463</v>
      </c>
      <c r="Y23" s="2">
        <v>561</v>
      </c>
      <c r="Z23" s="2">
        <v>168</v>
      </c>
      <c r="AA23" s="2">
        <v>96</v>
      </c>
      <c r="AB23" s="2">
        <v>80</v>
      </c>
      <c r="AC23" s="2"/>
      <c r="AD23" s="2">
        <f t="shared" si="1"/>
        <v>18</v>
      </c>
      <c r="AE23" s="2">
        <v>146</v>
      </c>
      <c r="AF23" s="2">
        <v>3.2</v>
      </c>
      <c r="AG23" s="2"/>
      <c r="AH23" s="2"/>
      <c r="AI23" s="2">
        <v>20</v>
      </c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85"/>
    </row>
    <row r="24" spans="1:58" ht="15" customHeight="1">
      <c r="A24" s="2">
        <f t="shared" si="0"/>
        <v>19</v>
      </c>
      <c r="B24" s="2" t="s">
        <v>18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>
        <v>59.4</v>
      </c>
      <c r="N24" s="2">
        <v>38.4</v>
      </c>
      <c r="O24" s="2"/>
      <c r="P24" s="2"/>
      <c r="Q24" s="2"/>
      <c r="R24" s="2">
        <v>52</v>
      </c>
      <c r="S24" s="2"/>
      <c r="T24" s="2"/>
      <c r="U24" s="2">
        <v>30</v>
      </c>
      <c r="V24" s="2">
        <v>20</v>
      </c>
      <c r="W24" s="2">
        <v>11</v>
      </c>
      <c r="X24" s="2"/>
      <c r="Y24" s="2"/>
      <c r="Z24" s="2"/>
      <c r="AA24" s="2">
        <v>8</v>
      </c>
      <c r="AB24" s="2">
        <v>10</v>
      </c>
      <c r="AC24" s="2"/>
      <c r="AD24" s="2">
        <f t="shared" si="1"/>
        <v>19</v>
      </c>
      <c r="AE24" s="2"/>
      <c r="AF24" s="2">
        <v>62.2</v>
      </c>
      <c r="AG24" s="2">
        <v>30</v>
      </c>
      <c r="AH24" s="2"/>
      <c r="AI24" s="2">
        <v>28</v>
      </c>
      <c r="AJ24" s="2">
        <v>30</v>
      </c>
      <c r="AK24" s="2"/>
      <c r="AL24" s="2"/>
      <c r="AM24" s="2">
        <v>48</v>
      </c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7">
        <v>70</v>
      </c>
      <c r="AZ24" s="27">
        <v>3.5</v>
      </c>
      <c r="BA24" s="27">
        <v>3.8</v>
      </c>
      <c r="BB24" s="2">
        <v>10</v>
      </c>
      <c r="BC24" s="2">
        <v>4</v>
      </c>
      <c r="BD24" s="2">
        <v>5.3</v>
      </c>
      <c r="BE24" s="2">
        <v>14.9</v>
      </c>
      <c r="BF24" s="85"/>
    </row>
    <row r="25" spans="1:58" ht="15" customHeight="1">
      <c r="A25" s="2">
        <f t="shared" si="0"/>
        <v>20</v>
      </c>
      <c r="B25" s="2" t="s">
        <v>237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>
        <v>0</v>
      </c>
      <c r="W25" s="2"/>
      <c r="X25" s="2"/>
      <c r="Y25" s="2"/>
      <c r="Z25" s="2">
        <v>412</v>
      </c>
      <c r="AA25" s="2">
        <v>923</v>
      </c>
      <c r="AB25" s="2">
        <v>492</v>
      </c>
      <c r="AC25" s="2"/>
      <c r="AD25" s="2">
        <f t="shared" si="1"/>
        <v>20</v>
      </c>
      <c r="AE25" s="2"/>
      <c r="AF25" s="2"/>
      <c r="AG25" s="2"/>
      <c r="AH25" s="2"/>
      <c r="AI25" s="2"/>
      <c r="AJ25" s="2"/>
      <c r="AK25" s="2">
        <v>31</v>
      </c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85"/>
    </row>
    <row r="26" spans="1:58" ht="15" customHeight="1">
      <c r="A26" s="2">
        <f t="shared" si="0"/>
        <v>21</v>
      </c>
      <c r="B26" s="2" t="s">
        <v>238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>
        <f t="shared" si="1"/>
        <v>21</v>
      </c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85"/>
    </row>
    <row r="27" spans="1:58" ht="15.75" customHeight="1">
      <c r="A27" s="2"/>
      <c r="B27" s="2" t="s">
        <v>19</v>
      </c>
      <c r="C27" s="2">
        <f>SUM(C6:C26)</f>
        <v>1688.3999999999999</v>
      </c>
      <c r="D27" s="2">
        <f aca="true" t="shared" si="2" ref="D27:T27">SUM(D6:D26)</f>
        <v>2901.5</v>
      </c>
      <c r="E27" s="2">
        <f t="shared" si="2"/>
        <v>1274.4</v>
      </c>
      <c r="F27" s="2">
        <f t="shared" si="2"/>
        <v>1688.6</v>
      </c>
      <c r="G27" s="2">
        <f t="shared" si="2"/>
        <v>1730.5</v>
      </c>
      <c r="H27" s="2">
        <f t="shared" si="2"/>
        <v>2846.3999999999996</v>
      </c>
      <c r="I27" s="2">
        <f t="shared" si="2"/>
        <v>2335.8</v>
      </c>
      <c r="J27" s="2">
        <f t="shared" si="2"/>
        <v>2986.5</v>
      </c>
      <c r="K27" s="2">
        <f t="shared" si="2"/>
        <v>3924.8</v>
      </c>
      <c r="L27" s="2">
        <f t="shared" si="2"/>
        <v>1603.1</v>
      </c>
      <c r="M27" s="2">
        <f t="shared" si="2"/>
        <v>2821.6</v>
      </c>
      <c r="N27" s="2">
        <f t="shared" si="2"/>
        <v>2015.0000000000002</v>
      </c>
      <c r="O27" s="2">
        <f t="shared" si="2"/>
        <v>1395.4</v>
      </c>
      <c r="P27" s="2">
        <f t="shared" si="2"/>
        <v>1471</v>
      </c>
      <c r="Q27" s="2">
        <f t="shared" si="2"/>
        <v>2337.8</v>
      </c>
      <c r="R27" s="2">
        <f t="shared" si="2"/>
        <v>2239</v>
      </c>
      <c r="S27" s="2">
        <f t="shared" si="2"/>
        <v>1473</v>
      </c>
      <c r="T27" s="2">
        <f t="shared" si="2"/>
        <v>1565</v>
      </c>
      <c r="U27" s="2">
        <f>SUM(U6:U24)</f>
        <v>1808</v>
      </c>
      <c r="V27" s="2">
        <f>SUM(V6:V24)</f>
        <v>2057</v>
      </c>
      <c r="W27" s="2">
        <f>SUM(W6:W24)</f>
        <v>3936</v>
      </c>
      <c r="X27" s="2">
        <f>SUM(X6:X24)</f>
        <v>2870</v>
      </c>
      <c r="Y27" s="2">
        <f>SUM(Y6:Y25)</f>
        <v>3194</v>
      </c>
      <c r="Z27" s="2">
        <f aca="true" t="shared" si="3" ref="Z27:AG27">SUM(Z6:Z25)</f>
        <v>2096</v>
      </c>
      <c r="AA27" s="2">
        <f t="shared" si="3"/>
        <v>3189</v>
      </c>
      <c r="AB27" s="2">
        <f t="shared" si="3"/>
        <v>1607</v>
      </c>
      <c r="AC27" s="2"/>
      <c r="AD27" s="2"/>
      <c r="AE27" s="2">
        <f t="shared" si="3"/>
        <v>585</v>
      </c>
      <c r="AF27" s="2">
        <f t="shared" si="3"/>
        <v>697.9000000000001</v>
      </c>
      <c r="AG27" s="2">
        <f t="shared" si="3"/>
        <v>967.6</v>
      </c>
      <c r="AH27" s="2">
        <f aca="true" t="shared" si="4" ref="AH27:AQ27">SUM(AH6:AH24)</f>
        <v>873.5</v>
      </c>
      <c r="AI27" s="2">
        <f t="shared" si="4"/>
        <v>855.1</v>
      </c>
      <c r="AJ27" s="20">
        <f t="shared" si="4"/>
        <v>1452.1</v>
      </c>
      <c r="AK27" s="20">
        <f t="shared" si="4"/>
        <v>1153.2</v>
      </c>
      <c r="AL27" s="20">
        <f t="shared" si="4"/>
        <v>1483.8000000000002</v>
      </c>
      <c r="AM27" s="20">
        <f t="shared" si="4"/>
        <v>1176.3</v>
      </c>
      <c r="AN27" s="20">
        <f t="shared" si="4"/>
        <v>1440.7</v>
      </c>
      <c r="AO27" s="20">
        <f t="shared" si="4"/>
        <v>1288.9</v>
      </c>
      <c r="AP27" s="20">
        <f t="shared" si="4"/>
        <v>932.4000000000001</v>
      </c>
      <c r="AQ27" s="20">
        <f t="shared" si="4"/>
        <v>655.5999999999999</v>
      </c>
      <c r="AR27" s="37">
        <f>SUM(AR6:AR26)</f>
        <v>702.6</v>
      </c>
      <c r="AS27" s="37">
        <f aca="true" t="shared" si="5" ref="AS27:BA27">SUM(AS6:AS26)</f>
        <v>613.0999999999999</v>
      </c>
      <c r="AT27" s="37">
        <f t="shared" si="5"/>
        <v>641.2</v>
      </c>
      <c r="AU27" s="37">
        <f t="shared" si="5"/>
        <v>485.40000000000003</v>
      </c>
      <c r="AV27" s="37">
        <f t="shared" si="5"/>
        <v>998.3999999999999</v>
      </c>
      <c r="AW27" s="37">
        <f t="shared" si="5"/>
        <v>910.3</v>
      </c>
      <c r="AX27" s="37">
        <f t="shared" si="5"/>
        <v>299.5</v>
      </c>
      <c r="AY27" s="37">
        <f t="shared" si="5"/>
        <v>514.1</v>
      </c>
      <c r="AZ27" s="37">
        <f t="shared" si="5"/>
        <v>398.6</v>
      </c>
      <c r="BA27" s="37">
        <f t="shared" si="5"/>
        <v>237.29999999999998</v>
      </c>
      <c r="BB27" s="20">
        <f>SUM(BB6:BB26)</f>
        <v>186.04</v>
      </c>
      <c r="BC27" s="20">
        <f>SUM(BC6:BC26)</f>
        <v>114.38</v>
      </c>
      <c r="BD27" s="20">
        <f>SUM(BD6:BD26)</f>
        <v>160</v>
      </c>
      <c r="BE27" s="2">
        <f>SUM(BE6:BE26)</f>
        <v>234.548</v>
      </c>
      <c r="BF27" s="85"/>
    </row>
    <row r="28" spans="1:56" ht="15.75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107"/>
      <c r="AK28" s="107"/>
      <c r="AL28" s="107"/>
      <c r="AM28" s="107"/>
      <c r="AN28" s="107"/>
      <c r="AO28" s="107"/>
      <c r="AP28" s="107"/>
      <c r="AQ28" s="107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7"/>
      <c r="BC28" s="107"/>
      <c r="BD28" s="107"/>
    </row>
    <row r="30" spans="8:9" ht="15.75">
      <c r="H30" s="10" t="s">
        <v>253</v>
      </c>
      <c r="I30" s="10"/>
    </row>
    <row r="32" spans="1:57" ht="12.75">
      <c r="A32" s="1" t="s">
        <v>0</v>
      </c>
      <c r="B32" s="1" t="s">
        <v>1</v>
      </c>
      <c r="C32" s="1">
        <v>1965</v>
      </c>
      <c r="D32" s="1">
        <v>1966</v>
      </c>
      <c r="E32" s="1">
        <v>1967</v>
      </c>
      <c r="F32" s="1">
        <v>1968</v>
      </c>
      <c r="G32" s="1">
        <v>1969</v>
      </c>
      <c r="H32" s="1">
        <v>1970</v>
      </c>
      <c r="I32" s="1">
        <v>1971</v>
      </c>
      <c r="J32" s="1">
        <v>1972</v>
      </c>
      <c r="K32" s="1">
        <v>1973</v>
      </c>
      <c r="L32" s="1">
        <v>1974</v>
      </c>
      <c r="M32" s="1">
        <v>1975</v>
      </c>
      <c r="N32" s="1">
        <v>1976</v>
      </c>
      <c r="O32" s="1">
        <v>1977</v>
      </c>
      <c r="P32" s="1">
        <v>1978</v>
      </c>
      <c r="Q32" s="1">
        <v>1979</v>
      </c>
      <c r="R32" s="1">
        <v>1980</v>
      </c>
      <c r="S32" s="1">
        <v>1981</v>
      </c>
      <c r="T32" s="1">
        <v>1982</v>
      </c>
      <c r="U32" s="1">
        <v>1983</v>
      </c>
      <c r="V32" s="1">
        <v>1984</v>
      </c>
      <c r="W32" s="1">
        <v>1985</v>
      </c>
      <c r="X32" s="1">
        <v>1986</v>
      </c>
      <c r="Y32" s="1">
        <v>1987</v>
      </c>
      <c r="Z32" s="1">
        <v>1988</v>
      </c>
      <c r="AA32" s="1">
        <v>1989</v>
      </c>
      <c r="AB32" s="1">
        <v>1990</v>
      </c>
      <c r="AC32" s="1"/>
      <c r="AD32" s="1" t="s">
        <v>0</v>
      </c>
      <c r="AE32" s="1">
        <v>1991</v>
      </c>
      <c r="AF32" s="1">
        <v>1992</v>
      </c>
      <c r="AG32" s="1">
        <v>1993</v>
      </c>
      <c r="AH32" s="1">
        <v>1994</v>
      </c>
      <c r="AI32" s="1">
        <v>1995</v>
      </c>
      <c r="AJ32" s="1">
        <v>1996</v>
      </c>
      <c r="AK32" s="1">
        <v>1997</v>
      </c>
      <c r="AL32" s="1">
        <v>1998</v>
      </c>
      <c r="AM32" s="1">
        <v>1999</v>
      </c>
      <c r="AN32" s="1">
        <v>2000</v>
      </c>
      <c r="AO32" s="1">
        <v>2001</v>
      </c>
      <c r="AP32" s="1">
        <v>2002</v>
      </c>
      <c r="AQ32" s="1">
        <v>2003</v>
      </c>
      <c r="AR32" s="25">
        <v>2004</v>
      </c>
      <c r="AS32" s="25">
        <v>2005</v>
      </c>
      <c r="AT32" s="25">
        <v>2006</v>
      </c>
      <c r="AU32" s="25">
        <v>2007</v>
      </c>
      <c r="AV32" s="25">
        <v>2008</v>
      </c>
      <c r="AW32" s="25">
        <v>2009</v>
      </c>
      <c r="AX32" s="25">
        <v>2010</v>
      </c>
      <c r="AY32" s="25">
        <v>2011</v>
      </c>
      <c r="AZ32" s="25">
        <v>2012</v>
      </c>
      <c r="BA32" s="25">
        <v>2013</v>
      </c>
      <c r="BB32" s="25">
        <v>2014</v>
      </c>
      <c r="BC32" s="25">
        <v>2015</v>
      </c>
      <c r="BD32" s="25">
        <v>2016</v>
      </c>
      <c r="BE32" s="25">
        <v>2017</v>
      </c>
    </row>
    <row r="33" spans="1:58" ht="12.75">
      <c r="A33" s="2">
        <v>1</v>
      </c>
      <c r="B33" s="2" t="s">
        <v>2</v>
      </c>
      <c r="C33" s="2">
        <v>2</v>
      </c>
      <c r="D33" s="2"/>
      <c r="E33" s="2">
        <v>3</v>
      </c>
      <c r="F33" s="2">
        <v>10.8</v>
      </c>
      <c r="G33" s="2"/>
      <c r="H33" s="2"/>
      <c r="I33" s="2"/>
      <c r="J33" s="2">
        <v>6</v>
      </c>
      <c r="K33" s="2">
        <v>3.6</v>
      </c>
      <c r="L33" s="2">
        <v>10</v>
      </c>
      <c r="M33" s="2">
        <v>3.5</v>
      </c>
      <c r="N33" s="2">
        <v>11</v>
      </c>
      <c r="O33" s="2"/>
      <c r="P33" s="2">
        <v>0.2</v>
      </c>
      <c r="Q33" s="2">
        <v>2.6</v>
      </c>
      <c r="R33" s="2">
        <v>2.6</v>
      </c>
      <c r="S33" s="2">
        <v>25</v>
      </c>
      <c r="T33" s="2">
        <v>3</v>
      </c>
      <c r="U33" s="2">
        <v>5</v>
      </c>
      <c r="V33" s="2">
        <v>30</v>
      </c>
      <c r="W33" s="2">
        <v>12</v>
      </c>
      <c r="X33" s="2">
        <v>8</v>
      </c>
      <c r="Y33" s="2">
        <v>40</v>
      </c>
      <c r="Z33" s="2">
        <v>30</v>
      </c>
      <c r="AA33" s="2">
        <v>39</v>
      </c>
      <c r="AB33" s="2"/>
      <c r="AC33" s="2"/>
      <c r="AD33" s="2">
        <v>1</v>
      </c>
      <c r="AE33" s="2"/>
      <c r="AF33" s="2">
        <v>11</v>
      </c>
      <c r="AG33" s="2">
        <v>24</v>
      </c>
      <c r="AH33" s="2">
        <v>16</v>
      </c>
      <c r="AI33" s="2">
        <v>1.2</v>
      </c>
      <c r="AJ33" s="2">
        <v>2.6</v>
      </c>
      <c r="AK33" s="2">
        <v>4</v>
      </c>
      <c r="AL33" s="2">
        <v>11.2</v>
      </c>
      <c r="AM33" s="2">
        <v>20</v>
      </c>
      <c r="AN33" s="2">
        <v>4.5</v>
      </c>
      <c r="AO33" s="2">
        <v>8.5</v>
      </c>
      <c r="AP33" s="2">
        <v>4</v>
      </c>
      <c r="AQ33" s="2">
        <v>5.7</v>
      </c>
      <c r="AR33" s="28">
        <v>18</v>
      </c>
      <c r="AS33" s="28">
        <v>3.8</v>
      </c>
      <c r="AT33" s="28">
        <v>1.4</v>
      </c>
      <c r="AU33" s="28">
        <v>6</v>
      </c>
      <c r="AV33" s="28">
        <v>13.26</v>
      </c>
      <c r="AW33" s="27">
        <v>19.6</v>
      </c>
      <c r="AX33" s="41">
        <v>51.9</v>
      </c>
      <c r="AY33" s="28">
        <v>30.2</v>
      </c>
      <c r="AZ33" s="28">
        <v>15.7</v>
      </c>
      <c r="BA33" s="28">
        <v>7.1</v>
      </c>
      <c r="BB33" s="2">
        <v>14.5</v>
      </c>
      <c r="BC33" s="2">
        <v>27</v>
      </c>
      <c r="BD33" s="2">
        <v>51.6</v>
      </c>
      <c r="BE33" s="134">
        <v>23</v>
      </c>
      <c r="BF33" s="85"/>
    </row>
    <row r="34" spans="1:58" ht="12.75">
      <c r="A34" s="2">
        <f>A33+1</f>
        <v>2</v>
      </c>
      <c r="B34" s="2" t="s">
        <v>3</v>
      </c>
      <c r="C34" s="2">
        <v>45.1</v>
      </c>
      <c r="D34" s="2">
        <v>45</v>
      </c>
      <c r="E34" s="2">
        <v>34</v>
      </c>
      <c r="F34" s="2">
        <v>22.9</v>
      </c>
      <c r="G34" s="2">
        <v>45</v>
      </c>
      <c r="H34" s="2">
        <v>139.3</v>
      </c>
      <c r="I34" s="2">
        <v>126.3</v>
      </c>
      <c r="J34" s="2">
        <v>100</v>
      </c>
      <c r="K34" s="2">
        <v>158</v>
      </c>
      <c r="L34" s="2">
        <v>92</v>
      </c>
      <c r="M34" s="2">
        <v>63.7</v>
      </c>
      <c r="N34" s="2">
        <v>110</v>
      </c>
      <c r="O34" s="2"/>
      <c r="P34" s="2">
        <v>136</v>
      </c>
      <c r="Q34" s="2">
        <v>136</v>
      </c>
      <c r="R34" s="2">
        <v>135</v>
      </c>
      <c r="S34" s="2">
        <v>109</v>
      </c>
      <c r="T34" s="2">
        <v>136</v>
      </c>
      <c r="U34" s="2">
        <v>158</v>
      </c>
      <c r="V34" s="2">
        <v>148</v>
      </c>
      <c r="W34" s="2">
        <v>126</v>
      </c>
      <c r="X34" s="2">
        <v>221</v>
      </c>
      <c r="Y34" s="2">
        <v>328</v>
      </c>
      <c r="Z34" s="2">
        <v>601</v>
      </c>
      <c r="AA34" s="2">
        <v>428</v>
      </c>
      <c r="AB34" s="2">
        <v>248</v>
      </c>
      <c r="AC34" s="2"/>
      <c r="AD34" s="2">
        <f>AD33+1</f>
        <v>2</v>
      </c>
      <c r="AE34" s="2">
        <v>136</v>
      </c>
      <c r="AF34" s="2">
        <v>192</v>
      </c>
      <c r="AG34" s="2">
        <v>300</v>
      </c>
      <c r="AH34" s="2">
        <v>181.4</v>
      </c>
      <c r="AI34" s="2">
        <v>267</v>
      </c>
      <c r="AJ34" s="2">
        <v>450</v>
      </c>
      <c r="AK34" s="2">
        <v>320.1</v>
      </c>
      <c r="AL34" s="2">
        <v>1002</v>
      </c>
      <c r="AM34" s="2">
        <v>1032</v>
      </c>
      <c r="AN34" s="2">
        <v>1015</v>
      </c>
      <c r="AO34" s="2">
        <v>1260</v>
      </c>
      <c r="AP34" s="2">
        <v>892</v>
      </c>
      <c r="AQ34" s="2">
        <v>545</v>
      </c>
      <c r="AR34" s="28">
        <v>430</v>
      </c>
      <c r="AS34" s="28">
        <v>721.7</v>
      </c>
      <c r="AT34" s="28">
        <v>712.8</v>
      </c>
      <c r="AU34" s="28">
        <v>722.3</v>
      </c>
      <c r="AV34" s="28">
        <v>830.2</v>
      </c>
      <c r="AW34" s="27">
        <v>445.6</v>
      </c>
      <c r="AX34" s="41">
        <v>362.9</v>
      </c>
      <c r="AY34" s="28">
        <v>480</v>
      </c>
      <c r="AZ34" s="28">
        <v>371.7</v>
      </c>
      <c r="BA34" s="28">
        <v>452</v>
      </c>
      <c r="BB34" s="2">
        <v>403.7</v>
      </c>
      <c r="BC34" s="2">
        <v>396.95</v>
      </c>
      <c r="BD34" s="2">
        <v>384.88</v>
      </c>
      <c r="BE34" s="134">
        <v>443.36</v>
      </c>
      <c r="BF34" s="85"/>
    </row>
    <row r="35" spans="1:58" ht="12.75">
      <c r="A35" s="2">
        <f aca="true" t="shared" si="6" ref="A35:A53">A34+1</f>
        <v>3</v>
      </c>
      <c r="B35" s="2" t="s">
        <v>4</v>
      </c>
      <c r="C35" s="2">
        <v>84.3</v>
      </c>
      <c r="D35" s="2">
        <v>92.8</v>
      </c>
      <c r="E35" s="2">
        <v>69.8</v>
      </c>
      <c r="F35" s="2">
        <v>57</v>
      </c>
      <c r="G35" s="2">
        <v>59.3</v>
      </c>
      <c r="H35" s="2">
        <v>132.8</v>
      </c>
      <c r="I35" s="2">
        <v>140</v>
      </c>
      <c r="J35" s="2">
        <v>185</v>
      </c>
      <c r="K35" s="2">
        <v>185.1</v>
      </c>
      <c r="L35" s="2">
        <v>140.4</v>
      </c>
      <c r="M35" s="2">
        <v>132</v>
      </c>
      <c r="N35" s="2">
        <v>129</v>
      </c>
      <c r="O35" s="2">
        <v>3</v>
      </c>
      <c r="P35" s="2">
        <v>135</v>
      </c>
      <c r="Q35" s="2">
        <v>196</v>
      </c>
      <c r="R35" s="2">
        <v>224</v>
      </c>
      <c r="S35" s="2">
        <v>259</v>
      </c>
      <c r="T35" s="2">
        <v>259</v>
      </c>
      <c r="U35" s="2">
        <v>210</v>
      </c>
      <c r="V35" s="2">
        <v>349</v>
      </c>
      <c r="W35" s="2">
        <v>271</v>
      </c>
      <c r="X35" s="2">
        <v>391</v>
      </c>
      <c r="Y35" s="2">
        <v>439</v>
      </c>
      <c r="Z35" s="2">
        <v>326</v>
      </c>
      <c r="AA35" s="2">
        <v>401</v>
      </c>
      <c r="AB35" s="2">
        <v>345</v>
      </c>
      <c r="AC35" s="2"/>
      <c r="AD35" s="2">
        <f aca="true" t="shared" si="7" ref="AD35:AD53">AD34+1</f>
        <v>3</v>
      </c>
      <c r="AE35" s="2">
        <v>272</v>
      </c>
      <c r="AF35" s="2">
        <v>238</v>
      </c>
      <c r="AG35" s="2">
        <v>563</v>
      </c>
      <c r="AH35" s="2">
        <v>769</v>
      </c>
      <c r="AI35" s="2">
        <v>570</v>
      </c>
      <c r="AJ35" s="2">
        <v>680</v>
      </c>
      <c r="AK35" s="2">
        <v>612</v>
      </c>
      <c r="AL35" s="2">
        <v>980</v>
      </c>
      <c r="AM35" s="2">
        <v>620</v>
      </c>
      <c r="AN35" s="2">
        <v>750</v>
      </c>
      <c r="AO35" s="2">
        <v>680</v>
      </c>
      <c r="AP35" s="2">
        <v>910</v>
      </c>
      <c r="AQ35" s="2">
        <v>945</v>
      </c>
      <c r="AR35" s="28">
        <v>1251</v>
      </c>
      <c r="AS35" s="28">
        <v>1833</v>
      </c>
      <c r="AT35" s="28">
        <v>3276</v>
      </c>
      <c r="AU35" s="28">
        <v>3720</v>
      </c>
      <c r="AV35" s="28">
        <v>4320</v>
      </c>
      <c r="AW35" s="38">
        <v>2085.5</v>
      </c>
      <c r="AX35" s="41">
        <v>4374</v>
      </c>
      <c r="AY35" s="28">
        <v>4500</v>
      </c>
      <c r="AZ35" s="28">
        <v>5200</v>
      </c>
      <c r="BA35" s="28">
        <v>3712</v>
      </c>
      <c r="BB35" s="2">
        <v>2805</v>
      </c>
      <c r="BC35" s="2">
        <v>2943.3</v>
      </c>
      <c r="BD35" s="2">
        <v>3147.5</v>
      </c>
      <c r="BE35" s="134">
        <v>3248.5</v>
      </c>
      <c r="BF35" s="85"/>
    </row>
    <row r="36" spans="1:58" ht="12.75">
      <c r="A36" s="2">
        <f t="shared" si="6"/>
        <v>4</v>
      </c>
      <c r="B36" s="2" t="s">
        <v>5</v>
      </c>
      <c r="C36" s="2">
        <v>4.3</v>
      </c>
      <c r="D36" s="2">
        <v>4.5</v>
      </c>
      <c r="E36" s="2"/>
      <c r="F36" s="2">
        <v>4.3</v>
      </c>
      <c r="G36" s="2">
        <v>12</v>
      </c>
      <c r="H36" s="2">
        <v>4</v>
      </c>
      <c r="I36" s="2">
        <v>5.5</v>
      </c>
      <c r="J36" s="2">
        <v>10</v>
      </c>
      <c r="K36" s="2">
        <v>10</v>
      </c>
      <c r="L36" s="2">
        <v>2.2</v>
      </c>
      <c r="M36" s="2">
        <v>11</v>
      </c>
      <c r="N36" s="2">
        <v>6.7</v>
      </c>
      <c r="O36" s="2"/>
      <c r="P36" s="2">
        <v>0.4</v>
      </c>
      <c r="Q36" s="2">
        <v>18.9</v>
      </c>
      <c r="R36" s="2">
        <v>37</v>
      </c>
      <c r="S36" s="2">
        <v>13</v>
      </c>
      <c r="T36" s="2">
        <v>35</v>
      </c>
      <c r="U36" s="2">
        <v>21</v>
      </c>
      <c r="V36" s="2">
        <v>40</v>
      </c>
      <c r="W36" s="2">
        <v>45</v>
      </c>
      <c r="X36" s="2">
        <v>33</v>
      </c>
      <c r="Y36" s="2">
        <v>126</v>
      </c>
      <c r="Z36" s="2">
        <v>33</v>
      </c>
      <c r="AA36" s="2">
        <v>8</v>
      </c>
      <c r="AB36" s="2">
        <v>26</v>
      </c>
      <c r="AC36" s="2"/>
      <c r="AD36" s="2">
        <f t="shared" si="7"/>
        <v>4</v>
      </c>
      <c r="AE36" s="2">
        <v>19</v>
      </c>
      <c r="AF36" s="2">
        <v>20</v>
      </c>
      <c r="AG36" s="2">
        <v>48</v>
      </c>
      <c r="AH36" s="2">
        <v>20.4</v>
      </c>
      <c r="AI36" s="2">
        <v>33.5</v>
      </c>
      <c r="AJ36" s="2">
        <v>35</v>
      </c>
      <c r="AK36" s="2">
        <v>30</v>
      </c>
      <c r="AL36" s="2">
        <v>35</v>
      </c>
      <c r="AM36" s="2">
        <v>45</v>
      </c>
      <c r="AN36" s="2">
        <v>65</v>
      </c>
      <c r="AO36" s="2">
        <v>46.7</v>
      </c>
      <c r="AP36" s="2">
        <v>55</v>
      </c>
      <c r="AQ36" s="2">
        <v>69.4</v>
      </c>
      <c r="AR36" s="28">
        <v>57.8</v>
      </c>
      <c r="AS36" s="28">
        <v>9</v>
      </c>
      <c r="AT36" s="28">
        <v>14</v>
      </c>
      <c r="AU36" s="28">
        <v>15</v>
      </c>
      <c r="AV36" s="28">
        <v>7.2</v>
      </c>
      <c r="AW36" s="38">
        <v>13.6</v>
      </c>
      <c r="AX36" s="41">
        <v>16</v>
      </c>
      <c r="AY36" s="28">
        <v>60</v>
      </c>
      <c r="AZ36" s="28">
        <v>135</v>
      </c>
      <c r="BA36" s="28">
        <v>400</v>
      </c>
      <c r="BB36" s="2">
        <v>175.1</v>
      </c>
      <c r="BC36" s="2">
        <v>110.2</v>
      </c>
      <c r="BD36" s="2">
        <v>70.9</v>
      </c>
      <c r="BE36" s="134">
        <v>87</v>
      </c>
      <c r="BF36" s="85"/>
    </row>
    <row r="37" spans="1:58" ht="12.75">
      <c r="A37" s="2">
        <f t="shared" si="6"/>
        <v>5</v>
      </c>
      <c r="B37" s="2" t="s">
        <v>6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>
        <v>7.6</v>
      </c>
      <c r="S37" s="2">
        <v>8.2</v>
      </c>
      <c r="T37" s="2">
        <v>4</v>
      </c>
      <c r="U37" s="2"/>
      <c r="V37" s="2"/>
      <c r="W37" s="2">
        <v>5</v>
      </c>
      <c r="X37" s="2">
        <v>0</v>
      </c>
      <c r="Y37" s="2">
        <v>8</v>
      </c>
      <c r="Z37" s="2">
        <v>23</v>
      </c>
      <c r="AA37" s="2">
        <v>4</v>
      </c>
      <c r="AB37" s="2"/>
      <c r="AC37" s="2"/>
      <c r="AD37" s="2">
        <f t="shared" si="7"/>
        <v>5</v>
      </c>
      <c r="AE37" s="2"/>
      <c r="AF37" s="2"/>
      <c r="AG37" s="2">
        <v>2</v>
      </c>
      <c r="AH37" s="2"/>
      <c r="AI37" s="2">
        <v>3.5</v>
      </c>
      <c r="AJ37" s="2"/>
      <c r="AK37" s="2"/>
      <c r="AL37" s="2">
        <v>5</v>
      </c>
      <c r="AM37" s="2">
        <v>3</v>
      </c>
      <c r="AN37" s="2"/>
      <c r="AO37" s="2"/>
      <c r="AP37" s="2"/>
      <c r="AQ37" s="2"/>
      <c r="AR37" s="28"/>
      <c r="AS37" s="28">
        <v>15.3</v>
      </c>
      <c r="AT37" s="28">
        <v>48</v>
      </c>
      <c r="AU37" s="28">
        <v>56.5</v>
      </c>
      <c r="AV37" s="28">
        <v>41.6</v>
      </c>
      <c r="AW37" s="38">
        <v>43.5</v>
      </c>
      <c r="AX37" s="41">
        <v>30.5</v>
      </c>
      <c r="AY37" s="28">
        <v>28</v>
      </c>
      <c r="AZ37" s="28">
        <v>20</v>
      </c>
      <c r="BA37" s="28">
        <v>10</v>
      </c>
      <c r="BB37" s="2">
        <v>3</v>
      </c>
      <c r="BC37" s="2">
        <v>1.5</v>
      </c>
      <c r="BD37" s="2"/>
      <c r="BE37" s="20"/>
      <c r="BF37" s="85"/>
    </row>
    <row r="38" spans="1:58" ht="12.75">
      <c r="A38" s="2">
        <f t="shared" si="6"/>
        <v>6</v>
      </c>
      <c r="B38" s="2" t="s">
        <v>7</v>
      </c>
      <c r="C38" s="2">
        <v>16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>
        <v>6</v>
      </c>
      <c r="R38" s="2">
        <v>7</v>
      </c>
      <c r="S38" s="2">
        <v>12</v>
      </c>
      <c r="T38" s="2">
        <v>20</v>
      </c>
      <c r="U38" s="2">
        <v>26</v>
      </c>
      <c r="V38" s="2">
        <v>25</v>
      </c>
      <c r="W38" s="2">
        <v>23</v>
      </c>
      <c r="X38" s="2">
        <v>17</v>
      </c>
      <c r="Y38" s="2">
        <v>8</v>
      </c>
      <c r="Z38" s="2">
        <v>12</v>
      </c>
      <c r="AA38" s="2">
        <v>13</v>
      </c>
      <c r="AB38" s="2">
        <v>16</v>
      </c>
      <c r="AC38" s="2"/>
      <c r="AD38" s="2">
        <f t="shared" si="7"/>
        <v>6</v>
      </c>
      <c r="AE38" s="2"/>
      <c r="AF38" s="2">
        <v>18</v>
      </c>
      <c r="AG38" s="2">
        <v>23</v>
      </c>
      <c r="AH38" s="2">
        <v>5.2</v>
      </c>
      <c r="AI38" s="2">
        <v>8.6</v>
      </c>
      <c r="AJ38" s="2">
        <v>6</v>
      </c>
      <c r="AK38" s="2">
        <v>0.6</v>
      </c>
      <c r="AL38" s="2">
        <v>1.8</v>
      </c>
      <c r="AM38" s="2">
        <v>0</v>
      </c>
      <c r="AN38" s="2"/>
      <c r="AO38" s="2"/>
      <c r="AP38" s="2"/>
      <c r="AQ38" s="2"/>
      <c r="AR38" s="28"/>
      <c r="AS38" s="28">
        <v>0</v>
      </c>
      <c r="AT38" s="28"/>
      <c r="AU38" s="28"/>
      <c r="AV38" s="28"/>
      <c r="AW38" s="38"/>
      <c r="AX38" s="41"/>
      <c r="AY38" s="28"/>
      <c r="AZ38" s="28"/>
      <c r="BA38" s="28"/>
      <c r="BB38" s="2"/>
      <c r="BC38" s="2"/>
      <c r="BD38" s="2"/>
      <c r="BE38" s="20"/>
      <c r="BF38" s="85"/>
    </row>
    <row r="39" spans="1:58" ht="12.75">
      <c r="A39" s="2">
        <f t="shared" si="6"/>
        <v>7</v>
      </c>
      <c r="B39" s="2" t="s">
        <v>8</v>
      </c>
      <c r="C39" s="2">
        <v>6.5</v>
      </c>
      <c r="D39" s="2">
        <v>1.6</v>
      </c>
      <c r="E39" s="2">
        <v>5</v>
      </c>
      <c r="F39" s="2">
        <v>11.1</v>
      </c>
      <c r="G39" s="2">
        <v>19</v>
      </c>
      <c r="H39" s="2">
        <v>15</v>
      </c>
      <c r="I39" s="2">
        <v>9</v>
      </c>
      <c r="J39" s="2">
        <v>8.7</v>
      </c>
      <c r="K39" s="2">
        <v>5</v>
      </c>
      <c r="L39" s="2">
        <v>10</v>
      </c>
      <c r="M39" s="2">
        <v>3.6</v>
      </c>
      <c r="N39" s="2">
        <v>4.6</v>
      </c>
      <c r="O39" s="2"/>
      <c r="P39" s="2">
        <v>22.9</v>
      </c>
      <c r="Q39" s="2">
        <v>45.6</v>
      </c>
      <c r="R39" s="2">
        <v>47</v>
      </c>
      <c r="S39" s="2">
        <v>47</v>
      </c>
      <c r="T39" s="2">
        <v>42</v>
      </c>
      <c r="U39" s="2">
        <v>46</v>
      </c>
      <c r="V39" s="2">
        <v>52</v>
      </c>
      <c r="W39" s="2">
        <v>54</v>
      </c>
      <c r="X39" s="2">
        <v>93</v>
      </c>
      <c r="Y39" s="2">
        <v>126</v>
      </c>
      <c r="Z39" s="2">
        <v>142</v>
      </c>
      <c r="AA39" s="2">
        <v>147</v>
      </c>
      <c r="AB39" s="2">
        <v>137</v>
      </c>
      <c r="AC39" s="2"/>
      <c r="AD39" s="2">
        <f t="shared" si="7"/>
        <v>7</v>
      </c>
      <c r="AE39" s="2">
        <v>46</v>
      </c>
      <c r="AF39" s="2">
        <v>67</v>
      </c>
      <c r="AG39" s="2">
        <v>110</v>
      </c>
      <c r="AH39" s="2">
        <v>100</v>
      </c>
      <c r="AI39" s="2">
        <v>100</v>
      </c>
      <c r="AJ39" s="2">
        <v>100</v>
      </c>
      <c r="AK39" s="2">
        <v>76</v>
      </c>
      <c r="AL39" s="2">
        <v>56</v>
      </c>
      <c r="AM39" s="2">
        <v>49</v>
      </c>
      <c r="AN39" s="2">
        <v>26</v>
      </c>
      <c r="AO39" s="2">
        <v>27</v>
      </c>
      <c r="AP39" s="2">
        <v>27</v>
      </c>
      <c r="AQ39" s="2">
        <v>28</v>
      </c>
      <c r="AR39" s="28">
        <v>28</v>
      </c>
      <c r="AS39" s="28">
        <v>20.6</v>
      </c>
      <c r="AT39" s="28"/>
      <c r="AU39" s="28">
        <v>4.3</v>
      </c>
      <c r="AV39" s="28">
        <v>8.4</v>
      </c>
      <c r="AW39" s="38">
        <v>59.3</v>
      </c>
      <c r="AX39" s="41">
        <v>55.5</v>
      </c>
      <c r="AY39" s="28">
        <v>55</v>
      </c>
      <c r="AZ39" s="28">
        <v>60</v>
      </c>
      <c r="BA39" s="28">
        <v>65</v>
      </c>
      <c r="BB39" s="2">
        <v>56</v>
      </c>
      <c r="BC39" s="2">
        <v>91.7</v>
      </c>
      <c r="BD39" s="2">
        <v>42</v>
      </c>
      <c r="BE39" s="20">
        <v>52</v>
      </c>
      <c r="BF39" s="85"/>
    </row>
    <row r="40" spans="1:58" ht="12.75">
      <c r="A40" s="2">
        <f t="shared" si="6"/>
        <v>8</v>
      </c>
      <c r="B40" s="2" t="s">
        <v>9</v>
      </c>
      <c r="C40" s="2">
        <v>16.3</v>
      </c>
      <c r="D40" s="2">
        <v>2</v>
      </c>
      <c r="E40" s="2">
        <v>7.9</v>
      </c>
      <c r="F40" s="2">
        <v>5.3</v>
      </c>
      <c r="G40" s="2">
        <v>19.8</v>
      </c>
      <c r="H40" s="2">
        <v>32</v>
      </c>
      <c r="I40" s="2">
        <v>7.4</v>
      </c>
      <c r="J40" s="2">
        <v>11.3</v>
      </c>
      <c r="K40" s="2">
        <v>12.6</v>
      </c>
      <c r="L40" s="2">
        <v>24.6</v>
      </c>
      <c r="M40" s="2">
        <v>15</v>
      </c>
      <c r="N40" s="2">
        <v>15</v>
      </c>
      <c r="O40" s="2"/>
      <c r="P40" s="2">
        <v>15.6</v>
      </c>
      <c r="Q40" s="2">
        <v>26.5</v>
      </c>
      <c r="R40" s="2">
        <v>39.7</v>
      </c>
      <c r="S40" s="2">
        <v>47</v>
      </c>
      <c r="T40" s="2">
        <v>71</v>
      </c>
      <c r="U40" s="2">
        <v>50</v>
      </c>
      <c r="V40" s="2">
        <v>70</v>
      </c>
      <c r="W40" s="2">
        <v>65</v>
      </c>
      <c r="X40" s="2">
        <v>113</v>
      </c>
      <c r="Y40" s="2">
        <v>267</v>
      </c>
      <c r="Z40" s="2">
        <v>244</v>
      </c>
      <c r="AA40" s="2">
        <v>247</v>
      </c>
      <c r="AB40" s="2">
        <v>240</v>
      </c>
      <c r="AC40" s="2"/>
      <c r="AD40" s="2">
        <f t="shared" si="7"/>
        <v>8</v>
      </c>
      <c r="AE40" s="2">
        <v>49</v>
      </c>
      <c r="AF40" s="2">
        <v>67</v>
      </c>
      <c r="AG40" s="2">
        <v>95</v>
      </c>
      <c r="AH40" s="2">
        <v>82</v>
      </c>
      <c r="AI40" s="2">
        <v>81</v>
      </c>
      <c r="AJ40" s="2">
        <v>28</v>
      </c>
      <c r="AK40" s="2">
        <v>54.5</v>
      </c>
      <c r="AL40" s="2">
        <v>55.3</v>
      </c>
      <c r="AM40" s="2">
        <v>54.2</v>
      </c>
      <c r="AN40" s="2">
        <v>16</v>
      </c>
      <c r="AO40" s="2">
        <v>30</v>
      </c>
      <c r="AP40" s="2">
        <v>18.6</v>
      </c>
      <c r="AQ40" s="2">
        <v>174</v>
      </c>
      <c r="AR40" s="28">
        <v>70</v>
      </c>
      <c r="AS40" s="28">
        <v>20</v>
      </c>
      <c r="AT40" s="28">
        <v>25</v>
      </c>
      <c r="AU40" s="28">
        <v>48.5</v>
      </c>
      <c r="AV40" s="28">
        <v>133.7</v>
      </c>
      <c r="AW40" s="38">
        <v>127.5</v>
      </c>
      <c r="AX40" s="41">
        <v>110</v>
      </c>
      <c r="AY40" s="28">
        <v>648</v>
      </c>
      <c r="AZ40" s="28">
        <v>189.3</v>
      </c>
      <c r="BA40" s="28">
        <v>140</v>
      </c>
      <c r="BB40" s="2">
        <v>94.9</v>
      </c>
      <c r="BC40" s="2">
        <v>38.5</v>
      </c>
      <c r="BD40" s="2">
        <v>42.8</v>
      </c>
      <c r="BE40" s="20">
        <v>75</v>
      </c>
      <c r="BF40" s="85"/>
    </row>
    <row r="41" spans="1:58" ht="12.75">
      <c r="A41" s="2">
        <f t="shared" si="6"/>
        <v>9</v>
      </c>
      <c r="B41" s="2" t="s">
        <v>10</v>
      </c>
      <c r="C41" s="2">
        <v>49</v>
      </c>
      <c r="D41" s="2">
        <v>30</v>
      </c>
      <c r="E41" s="2">
        <v>47.5</v>
      </c>
      <c r="F41" s="2">
        <v>50</v>
      </c>
      <c r="G41" s="2">
        <v>60</v>
      </c>
      <c r="H41" s="2">
        <v>50.8</v>
      </c>
      <c r="I41" s="2">
        <v>84.7</v>
      </c>
      <c r="J41" s="2">
        <v>61</v>
      </c>
      <c r="K41" s="2">
        <v>99.3</v>
      </c>
      <c r="L41" s="2">
        <v>154</v>
      </c>
      <c r="M41" s="2">
        <v>90.2</v>
      </c>
      <c r="N41" s="2">
        <v>179.2</v>
      </c>
      <c r="O41" s="2">
        <v>2</v>
      </c>
      <c r="P41" s="2">
        <v>307</v>
      </c>
      <c r="Q41" s="2">
        <v>270</v>
      </c>
      <c r="R41" s="2">
        <v>180</v>
      </c>
      <c r="S41" s="2">
        <v>242</v>
      </c>
      <c r="T41" s="2">
        <v>205</v>
      </c>
      <c r="U41" s="2">
        <v>210</v>
      </c>
      <c r="V41" s="2">
        <v>512</v>
      </c>
      <c r="W41" s="2">
        <v>230</v>
      </c>
      <c r="X41" s="2">
        <v>560</v>
      </c>
      <c r="Y41" s="2">
        <v>506</v>
      </c>
      <c r="Z41" s="2">
        <v>590</v>
      </c>
      <c r="AA41" s="2">
        <v>460</v>
      </c>
      <c r="AB41" s="2">
        <v>300</v>
      </c>
      <c r="AC41" s="2"/>
      <c r="AD41" s="2">
        <f t="shared" si="7"/>
        <v>9</v>
      </c>
      <c r="AE41" s="2">
        <v>100</v>
      </c>
      <c r="AF41" s="2">
        <v>55</v>
      </c>
      <c r="AG41" s="2">
        <v>103.5</v>
      </c>
      <c r="AH41" s="2">
        <v>99</v>
      </c>
      <c r="AI41" s="2">
        <v>79.8</v>
      </c>
      <c r="AJ41" s="2">
        <v>220</v>
      </c>
      <c r="AK41" s="2">
        <v>169.2</v>
      </c>
      <c r="AL41" s="2">
        <v>306</v>
      </c>
      <c r="AM41" s="2">
        <v>480</v>
      </c>
      <c r="AN41" s="2">
        <v>416</v>
      </c>
      <c r="AO41" s="2">
        <v>280</v>
      </c>
      <c r="AP41" s="2">
        <v>225</v>
      </c>
      <c r="AQ41" s="2">
        <v>220</v>
      </c>
      <c r="AR41" s="28">
        <v>220</v>
      </c>
      <c r="AS41" s="28">
        <v>207</v>
      </c>
      <c r="AT41" s="28">
        <v>374.1</v>
      </c>
      <c r="AU41" s="28">
        <v>510.5</v>
      </c>
      <c r="AV41" s="28">
        <v>945</v>
      </c>
      <c r="AW41" s="38">
        <v>442.7</v>
      </c>
      <c r="AX41" s="41">
        <v>664</v>
      </c>
      <c r="AY41" s="28">
        <v>574</v>
      </c>
      <c r="AZ41" s="28">
        <v>570.6</v>
      </c>
      <c r="BA41" s="28">
        <v>687.5</v>
      </c>
      <c r="BB41" s="2">
        <v>334.6</v>
      </c>
      <c r="BC41" s="2"/>
      <c r="BD41" s="2"/>
      <c r="BE41" s="20"/>
      <c r="BF41" s="85"/>
    </row>
    <row r="42" spans="1:58" ht="12.75">
      <c r="A42" s="2">
        <f t="shared" si="6"/>
        <v>10</v>
      </c>
      <c r="B42" s="2" t="s">
        <v>11</v>
      </c>
      <c r="C42" s="2">
        <v>6</v>
      </c>
      <c r="D42" s="2">
        <v>7</v>
      </c>
      <c r="E42" s="2"/>
      <c r="F42" s="2"/>
      <c r="G42" s="2">
        <v>1.3</v>
      </c>
      <c r="H42" s="2"/>
      <c r="I42" s="2">
        <v>2</v>
      </c>
      <c r="J42" s="2">
        <v>2</v>
      </c>
      <c r="K42" s="2">
        <v>10</v>
      </c>
      <c r="L42" s="2"/>
      <c r="M42" s="2">
        <v>0.6</v>
      </c>
      <c r="N42" s="2">
        <v>2.3</v>
      </c>
      <c r="O42" s="2"/>
      <c r="P42" s="2">
        <v>2.5</v>
      </c>
      <c r="Q42" s="2"/>
      <c r="R42" s="2"/>
      <c r="S42" s="2">
        <v>6</v>
      </c>
      <c r="T42" s="2">
        <v>6</v>
      </c>
      <c r="U42" s="2">
        <v>8</v>
      </c>
      <c r="V42" s="2">
        <v>8</v>
      </c>
      <c r="W42" s="2">
        <v>16</v>
      </c>
      <c r="X42" s="2">
        <v>18</v>
      </c>
      <c r="Y42" s="2">
        <v>12</v>
      </c>
      <c r="Z42" s="2">
        <v>27</v>
      </c>
      <c r="AA42" s="2">
        <v>40</v>
      </c>
      <c r="AB42" s="2">
        <v>5</v>
      </c>
      <c r="AC42" s="2"/>
      <c r="AD42" s="2">
        <f t="shared" si="7"/>
        <v>10</v>
      </c>
      <c r="AE42" s="2">
        <v>10</v>
      </c>
      <c r="AF42" s="2">
        <v>5</v>
      </c>
      <c r="AG42" s="2">
        <v>3.5</v>
      </c>
      <c r="AH42" s="2">
        <v>0.5</v>
      </c>
      <c r="AI42" s="2"/>
      <c r="AJ42" s="2">
        <v>2</v>
      </c>
      <c r="AK42" s="2">
        <v>0.5</v>
      </c>
      <c r="AL42" s="2">
        <v>4</v>
      </c>
      <c r="AM42" s="2">
        <v>1.2</v>
      </c>
      <c r="AN42" s="2">
        <v>1.5</v>
      </c>
      <c r="AO42" s="2">
        <v>0.2</v>
      </c>
      <c r="AP42" s="2">
        <v>0.8</v>
      </c>
      <c r="AQ42" s="2">
        <v>16</v>
      </c>
      <c r="AR42" s="28"/>
      <c r="AS42" s="28">
        <v>0</v>
      </c>
      <c r="AT42" s="28">
        <v>0.6</v>
      </c>
      <c r="AU42" s="28">
        <v>1.8</v>
      </c>
      <c r="AV42" s="28">
        <v>17</v>
      </c>
      <c r="AW42" s="38">
        <v>2</v>
      </c>
      <c r="AX42" s="41"/>
      <c r="AY42" s="28"/>
      <c r="AZ42" s="28"/>
      <c r="BA42" s="28"/>
      <c r="BB42" s="2"/>
      <c r="BC42" s="2"/>
      <c r="BD42" s="2"/>
      <c r="BE42" s="20"/>
      <c r="BF42" s="85"/>
    </row>
    <row r="43" spans="1:58" ht="12.75">
      <c r="A43" s="2">
        <f t="shared" si="6"/>
        <v>11</v>
      </c>
      <c r="B43" s="2" t="s">
        <v>12</v>
      </c>
      <c r="C43" s="2"/>
      <c r="D43" s="2"/>
      <c r="E43" s="2"/>
      <c r="F43" s="2"/>
      <c r="G43" s="2"/>
      <c r="H43" s="2"/>
      <c r="I43" s="2"/>
      <c r="J43" s="2"/>
      <c r="K43" s="2">
        <v>10</v>
      </c>
      <c r="L43" s="2">
        <v>10</v>
      </c>
      <c r="M43" s="2"/>
      <c r="N43" s="2"/>
      <c r="O43" s="2"/>
      <c r="P43" s="2"/>
      <c r="Q43" s="2">
        <v>45.5</v>
      </c>
      <c r="R43" s="2"/>
      <c r="S43" s="2"/>
      <c r="T43" s="2"/>
      <c r="U43" s="2">
        <v>8</v>
      </c>
      <c r="V43" s="2">
        <v>3</v>
      </c>
      <c r="W43" s="2">
        <v>2</v>
      </c>
      <c r="X43" s="2">
        <v>3</v>
      </c>
      <c r="Y43" s="2">
        <v>4</v>
      </c>
      <c r="Z43" s="2">
        <v>5</v>
      </c>
      <c r="AA43" s="2"/>
      <c r="AB43" s="2"/>
      <c r="AC43" s="2"/>
      <c r="AD43" s="2">
        <f t="shared" si="7"/>
        <v>11</v>
      </c>
      <c r="AE43" s="2"/>
      <c r="AF43" s="2"/>
      <c r="AG43" s="2">
        <v>0</v>
      </c>
      <c r="AH43" s="2"/>
      <c r="AI43" s="2"/>
      <c r="AJ43" s="2"/>
      <c r="AK43" s="2">
        <v>1</v>
      </c>
      <c r="AL43" s="2">
        <v>6.5</v>
      </c>
      <c r="AM43" s="2">
        <v>1.2</v>
      </c>
      <c r="AN43" s="2">
        <v>3</v>
      </c>
      <c r="AO43" s="2">
        <v>2</v>
      </c>
      <c r="AP43" s="2"/>
      <c r="AQ43" s="2">
        <v>1.5</v>
      </c>
      <c r="AR43" s="28"/>
      <c r="AS43" s="28">
        <v>0</v>
      </c>
      <c r="AT43" s="28"/>
      <c r="AU43" s="28"/>
      <c r="AV43" s="28"/>
      <c r="AW43" s="38"/>
      <c r="AX43" s="41"/>
      <c r="AY43" s="28"/>
      <c r="AZ43" s="28">
        <v>7</v>
      </c>
      <c r="BA43" s="28"/>
      <c r="BB43" s="2"/>
      <c r="BC43" s="2"/>
      <c r="BD43" s="2"/>
      <c r="BE43" s="20">
        <v>1.5</v>
      </c>
      <c r="BF43" s="85"/>
    </row>
    <row r="44" spans="1:58" ht="12.75">
      <c r="A44" s="2">
        <f t="shared" si="6"/>
        <v>12</v>
      </c>
      <c r="B44" s="2" t="s">
        <v>13</v>
      </c>
      <c r="C44" s="2">
        <v>14</v>
      </c>
      <c r="D44" s="2">
        <v>3</v>
      </c>
      <c r="E44" s="2">
        <v>38.3</v>
      </c>
      <c r="F44" s="2">
        <v>16</v>
      </c>
      <c r="G44" s="2">
        <v>25.6</v>
      </c>
      <c r="H44" s="2">
        <v>23</v>
      </c>
      <c r="I44" s="2">
        <v>22</v>
      </c>
      <c r="J44" s="2">
        <v>25</v>
      </c>
      <c r="K44" s="2">
        <v>16.9</v>
      </c>
      <c r="L44" s="2">
        <v>8.5</v>
      </c>
      <c r="M44" s="2">
        <v>26</v>
      </c>
      <c r="N44" s="2">
        <v>25</v>
      </c>
      <c r="O44" s="2">
        <v>3</v>
      </c>
      <c r="P44" s="2">
        <v>46.8</v>
      </c>
      <c r="Q44" s="2">
        <v>45.5</v>
      </c>
      <c r="R44" s="2">
        <v>30</v>
      </c>
      <c r="S44" s="2">
        <v>12</v>
      </c>
      <c r="T44" s="2">
        <v>30</v>
      </c>
      <c r="U44" s="2">
        <v>33</v>
      </c>
      <c r="V44" s="2">
        <v>55</v>
      </c>
      <c r="W44" s="2">
        <v>57</v>
      </c>
      <c r="X44" s="2">
        <v>94</v>
      </c>
      <c r="Y44" s="2">
        <v>82</v>
      </c>
      <c r="Z44" s="2">
        <v>175</v>
      </c>
      <c r="AA44" s="2">
        <v>103</v>
      </c>
      <c r="AB44" s="2">
        <v>90</v>
      </c>
      <c r="AC44" s="2"/>
      <c r="AD44" s="2">
        <f t="shared" si="7"/>
        <v>12</v>
      </c>
      <c r="AE44" s="2">
        <v>70</v>
      </c>
      <c r="AF44" s="2">
        <v>10</v>
      </c>
      <c r="AG44" s="2">
        <v>176</v>
      </c>
      <c r="AH44" s="2">
        <v>55</v>
      </c>
      <c r="AI44" s="2">
        <v>154</v>
      </c>
      <c r="AJ44" s="2">
        <v>190</v>
      </c>
      <c r="AK44" s="2">
        <v>97.6</v>
      </c>
      <c r="AL44" s="2">
        <v>65.8</v>
      </c>
      <c r="AM44" s="2">
        <v>77.8</v>
      </c>
      <c r="AN44" s="2">
        <v>49.8</v>
      </c>
      <c r="AO44" s="2">
        <v>56.3</v>
      </c>
      <c r="AP44" s="2">
        <v>42.7</v>
      </c>
      <c r="AQ44" s="2">
        <v>159</v>
      </c>
      <c r="AR44" s="28">
        <v>141.9</v>
      </c>
      <c r="AS44" s="28">
        <v>104.7</v>
      </c>
      <c r="AT44" s="28">
        <v>96.8</v>
      </c>
      <c r="AU44" s="28">
        <v>46.6</v>
      </c>
      <c r="AV44" s="28">
        <v>246.4</v>
      </c>
      <c r="AW44" s="38">
        <v>126.3</v>
      </c>
      <c r="AX44" s="41">
        <v>87.3</v>
      </c>
      <c r="AY44" s="28">
        <v>30.6</v>
      </c>
      <c r="AZ44" s="28">
        <v>69.1</v>
      </c>
      <c r="BA44" s="28">
        <v>65</v>
      </c>
      <c r="BB44" s="2">
        <v>64.8</v>
      </c>
      <c r="BC44" s="2">
        <v>287</v>
      </c>
      <c r="BD44" s="2">
        <v>42</v>
      </c>
      <c r="BE44" s="134">
        <v>60.5</v>
      </c>
      <c r="BF44" s="85"/>
    </row>
    <row r="45" spans="1:58" ht="12.75">
      <c r="A45" s="2">
        <f t="shared" si="6"/>
        <v>13</v>
      </c>
      <c r="B45" s="2" t="s">
        <v>14</v>
      </c>
      <c r="C45" s="2">
        <v>31.5</v>
      </c>
      <c r="D45" s="2">
        <v>40</v>
      </c>
      <c r="E45" s="2">
        <v>71.7</v>
      </c>
      <c r="F45" s="2">
        <v>81.8</v>
      </c>
      <c r="G45" s="2">
        <v>220.2</v>
      </c>
      <c r="H45" s="2">
        <v>141.6</v>
      </c>
      <c r="I45" s="2">
        <v>210</v>
      </c>
      <c r="J45" s="2">
        <v>195</v>
      </c>
      <c r="K45" s="2">
        <v>196</v>
      </c>
      <c r="L45" s="2">
        <v>776.2</v>
      </c>
      <c r="M45" s="2">
        <v>128.3</v>
      </c>
      <c r="N45" s="2">
        <v>154.3</v>
      </c>
      <c r="O45" s="2"/>
      <c r="P45" s="2">
        <v>167.5</v>
      </c>
      <c r="Q45" s="2">
        <v>29.4</v>
      </c>
      <c r="R45" s="2">
        <v>203</v>
      </c>
      <c r="S45" s="2">
        <v>393.2</v>
      </c>
      <c r="T45" s="2">
        <v>300</v>
      </c>
      <c r="U45" s="2">
        <v>370</v>
      </c>
      <c r="V45" s="2">
        <v>450</v>
      </c>
      <c r="W45" s="2">
        <v>439</v>
      </c>
      <c r="X45" s="2">
        <v>498</v>
      </c>
      <c r="Y45" s="2">
        <v>553</v>
      </c>
      <c r="Z45" s="2">
        <v>578</v>
      </c>
      <c r="AA45" s="2">
        <v>636</v>
      </c>
      <c r="AB45" s="2">
        <v>614</v>
      </c>
      <c r="AC45" s="2"/>
      <c r="AD45" s="2">
        <f t="shared" si="7"/>
        <v>13</v>
      </c>
      <c r="AE45" s="2">
        <v>371</v>
      </c>
      <c r="AF45" s="2">
        <v>480</v>
      </c>
      <c r="AG45" s="2">
        <v>537</v>
      </c>
      <c r="AH45" s="2">
        <v>604</v>
      </c>
      <c r="AI45" s="2">
        <v>714</v>
      </c>
      <c r="AJ45" s="2">
        <v>667.6</v>
      </c>
      <c r="AK45" s="2">
        <v>730</v>
      </c>
      <c r="AL45" s="2">
        <v>1680</v>
      </c>
      <c r="AM45" s="2">
        <v>1520</v>
      </c>
      <c r="AN45" s="2">
        <v>1980</v>
      </c>
      <c r="AO45" s="2">
        <v>2200</v>
      </c>
      <c r="AP45" s="2">
        <v>2286</v>
      </c>
      <c r="AQ45" s="2">
        <v>2945</v>
      </c>
      <c r="AR45" s="28">
        <v>3025</v>
      </c>
      <c r="AS45" s="28">
        <v>3480</v>
      </c>
      <c r="AT45" s="28">
        <v>2900</v>
      </c>
      <c r="AU45" s="28">
        <v>3612</v>
      </c>
      <c r="AV45" s="28">
        <v>3600</v>
      </c>
      <c r="AW45" s="38">
        <v>3640</v>
      </c>
      <c r="AX45" s="41">
        <v>4658</v>
      </c>
      <c r="AY45" s="28">
        <v>6255</v>
      </c>
      <c r="AZ45" s="28">
        <v>6366</v>
      </c>
      <c r="BA45" s="28">
        <v>4450</v>
      </c>
      <c r="BB45" s="2">
        <v>4126</v>
      </c>
      <c r="BC45" s="2">
        <v>5050</v>
      </c>
      <c r="BD45" s="2">
        <v>4463</v>
      </c>
      <c r="BE45" s="134">
        <v>4442.4</v>
      </c>
      <c r="BF45" s="85"/>
    </row>
    <row r="46" spans="1:58" ht="12.75">
      <c r="A46" s="2">
        <f t="shared" si="6"/>
        <v>14</v>
      </c>
      <c r="B46" s="2" t="s">
        <v>15</v>
      </c>
      <c r="C46" s="2">
        <v>4</v>
      </c>
      <c r="D46" s="2">
        <v>4</v>
      </c>
      <c r="E46" s="2">
        <v>4</v>
      </c>
      <c r="F46" s="2">
        <v>1</v>
      </c>
      <c r="G46" s="2"/>
      <c r="H46" s="2"/>
      <c r="I46" s="2"/>
      <c r="J46" s="2"/>
      <c r="K46" s="2">
        <v>10</v>
      </c>
      <c r="L46" s="2"/>
      <c r="M46" s="2"/>
      <c r="N46" s="2"/>
      <c r="O46" s="2"/>
      <c r="P46" s="2"/>
      <c r="Q46" s="2"/>
      <c r="R46" s="2"/>
      <c r="S46" s="2"/>
      <c r="T46" s="2">
        <v>1</v>
      </c>
      <c r="U46" s="2">
        <v>1</v>
      </c>
      <c r="V46" s="2">
        <v>4</v>
      </c>
      <c r="W46" s="2">
        <v>1</v>
      </c>
      <c r="X46" s="2">
        <v>5</v>
      </c>
      <c r="Y46" s="2">
        <v>3</v>
      </c>
      <c r="Z46" s="2">
        <v>2</v>
      </c>
      <c r="AA46" s="2"/>
      <c r="AB46" s="2"/>
      <c r="AC46" s="2"/>
      <c r="AD46" s="2">
        <f t="shared" si="7"/>
        <v>14</v>
      </c>
      <c r="AE46" s="2">
        <v>1</v>
      </c>
      <c r="AF46" s="2">
        <v>2</v>
      </c>
      <c r="AG46" s="2"/>
      <c r="AH46" s="2"/>
      <c r="AI46" s="2">
        <v>2</v>
      </c>
      <c r="AJ46" s="2"/>
      <c r="AK46" s="2"/>
      <c r="AL46" s="2">
        <v>2</v>
      </c>
      <c r="AM46" s="2">
        <v>0.4</v>
      </c>
      <c r="AN46" s="2"/>
      <c r="AO46" s="2"/>
      <c r="AP46" s="2"/>
      <c r="AQ46" s="2"/>
      <c r="AR46" s="28"/>
      <c r="AS46" s="28">
        <v>0</v>
      </c>
      <c r="AT46" s="28"/>
      <c r="AU46" s="28"/>
      <c r="AV46" s="28"/>
      <c r="AW46" s="38"/>
      <c r="AX46" s="41">
        <v>208.8</v>
      </c>
      <c r="AY46" s="28"/>
      <c r="AZ46" s="28"/>
      <c r="BA46" s="28"/>
      <c r="BB46" s="2"/>
      <c r="BC46" s="2"/>
      <c r="BD46" s="2"/>
      <c r="BE46" s="134"/>
      <c r="BF46" s="85"/>
    </row>
    <row r="47" spans="1:58" ht="12.75">
      <c r="A47" s="2">
        <f t="shared" si="6"/>
        <v>15</v>
      </c>
      <c r="B47" s="2" t="s">
        <v>16</v>
      </c>
      <c r="C47" s="2">
        <v>10</v>
      </c>
      <c r="D47" s="2">
        <v>5</v>
      </c>
      <c r="E47" s="2">
        <v>0.2</v>
      </c>
      <c r="F47" s="2">
        <v>1.7</v>
      </c>
      <c r="G47" s="2">
        <v>7.4</v>
      </c>
      <c r="H47" s="2">
        <v>6.3</v>
      </c>
      <c r="I47" s="2">
        <v>9.2</v>
      </c>
      <c r="J47" s="2">
        <v>14</v>
      </c>
      <c r="K47" s="2">
        <v>10</v>
      </c>
      <c r="L47" s="2">
        <v>6</v>
      </c>
      <c r="M47" s="2">
        <v>7</v>
      </c>
      <c r="N47" s="2">
        <v>13</v>
      </c>
      <c r="O47" s="2"/>
      <c r="P47" s="2">
        <v>13.7</v>
      </c>
      <c r="Q47" s="2">
        <v>16.8</v>
      </c>
      <c r="R47" s="2">
        <v>16.1</v>
      </c>
      <c r="S47" s="2">
        <v>16.9</v>
      </c>
      <c r="T47" s="2">
        <v>24</v>
      </c>
      <c r="U47" s="2">
        <v>38</v>
      </c>
      <c r="V47" s="2">
        <v>109</v>
      </c>
      <c r="W47" s="2">
        <v>81</v>
      </c>
      <c r="X47" s="2">
        <v>118</v>
      </c>
      <c r="Y47" s="2">
        <v>143</v>
      </c>
      <c r="Z47" s="2">
        <v>134</v>
      </c>
      <c r="AA47" s="2">
        <v>189</v>
      </c>
      <c r="AB47" s="2">
        <v>189</v>
      </c>
      <c r="AC47" s="2"/>
      <c r="AD47" s="2">
        <f t="shared" si="7"/>
        <v>15</v>
      </c>
      <c r="AE47" s="2">
        <v>67</v>
      </c>
      <c r="AF47" s="2">
        <v>111</v>
      </c>
      <c r="AG47" s="2"/>
      <c r="AH47" s="2">
        <v>166</v>
      </c>
      <c r="AI47" s="2">
        <v>82</v>
      </c>
      <c r="AJ47" s="2">
        <v>90</v>
      </c>
      <c r="AK47" s="2">
        <v>135</v>
      </c>
      <c r="AL47" s="2">
        <v>152</v>
      </c>
      <c r="AM47" s="2">
        <v>116.1</v>
      </c>
      <c r="AN47" s="2">
        <v>104.5</v>
      </c>
      <c r="AO47" s="2">
        <v>190</v>
      </c>
      <c r="AP47" s="2">
        <v>40</v>
      </c>
      <c r="AQ47" s="2">
        <v>120.1</v>
      </c>
      <c r="AR47" s="28">
        <v>107</v>
      </c>
      <c r="AS47" s="28">
        <v>81.5</v>
      </c>
      <c r="AT47" s="28">
        <v>64.8</v>
      </c>
      <c r="AU47" s="28">
        <v>58.2</v>
      </c>
      <c r="AV47" s="28">
        <v>59.83</v>
      </c>
      <c r="AW47" s="38">
        <v>64.5</v>
      </c>
      <c r="AX47" s="41">
        <v>568</v>
      </c>
      <c r="AY47" s="28">
        <v>250</v>
      </c>
      <c r="AZ47" s="28">
        <v>59</v>
      </c>
      <c r="BA47" s="28">
        <v>42.8</v>
      </c>
      <c r="BB47" s="2">
        <v>42</v>
      </c>
      <c r="BC47" s="2">
        <v>44</v>
      </c>
      <c r="BD47" s="2">
        <v>34</v>
      </c>
      <c r="BE47" s="134">
        <v>21.8</v>
      </c>
      <c r="BF47" s="85"/>
    </row>
    <row r="48" spans="1:58" ht="12.75">
      <c r="A48" s="2">
        <f t="shared" si="6"/>
        <v>16</v>
      </c>
      <c r="B48" s="2" t="s">
        <v>17</v>
      </c>
      <c r="C48" s="2">
        <v>32.4</v>
      </c>
      <c r="D48" s="2">
        <v>12.6</v>
      </c>
      <c r="E48" s="2">
        <v>16</v>
      </c>
      <c r="F48" s="2">
        <v>17</v>
      </c>
      <c r="G48" s="2">
        <v>12.5</v>
      </c>
      <c r="H48" s="2">
        <v>24</v>
      </c>
      <c r="I48" s="2">
        <v>50</v>
      </c>
      <c r="J48" s="2">
        <v>42.8</v>
      </c>
      <c r="K48" s="2">
        <v>54</v>
      </c>
      <c r="L48" s="2">
        <v>47.8</v>
      </c>
      <c r="M48" s="2">
        <v>45</v>
      </c>
      <c r="N48" s="2">
        <v>47</v>
      </c>
      <c r="O48" s="2">
        <v>1</v>
      </c>
      <c r="P48" s="2">
        <v>50.5</v>
      </c>
      <c r="Q48" s="2">
        <v>80</v>
      </c>
      <c r="R48" s="2">
        <v>120</v>
      </c>
      <c r="S48" s="2">
        <v>156</v>
      </c>
      <c r="T48" s="2">
        <v>156</v>
      </c>
      <c r="U48" s="2">
        <v>185</v>
      </c>
      <c r="V48" s="2">
        <v>86</v>
      </c>
      <c r="W48" s="2">
        <v>45</v>
      </c>
      <c r="X48" s="2">
        <v>118</v>
      </c>
      <c r="Y48" s="2">
        <v>105</v>
      </c>
      <c r="Z48" s="2">
        <v>155</v>
      </c>
      <c r="AA48" s="2">
        <v>122</v>
      </c>
      <c r="AB48" s="2"/>
      <c r="AC48" s="2"/>
      <c r="AD48" s="2">
        <f t="shared" si="7"/>
        <v>16</v>
      </c>
      <c r="AE48" s="2">
        <v>50</v>
      </c>
      <c r="AF48" s="2">
        <v>4</v>
      </c>
      <c r="AG48" s="2">
        <v>124</v>
      </c>
      <c r="AH48" s="2">
        <v>110</v>
      </c>
      <c r="AI48" s="2">
        <v>100</v>
      </c>
      <c r="AJ48" s="2">
        <v>13.9</v>
      </c>
      <c r="AK48" s="2">
        <v>48.1</v>
      </c>
      <c r="AL48" s="2">
        <v>81.5</v>
      </c>
      <c r="AM48" s="2">
        <v>120.9</v>
      </c>
      <c r="AN48" s="2">
        <v>83.2</v>
      </c>
      <c r="AO48" s="2">
        <v>240.1</v>
      </c>
      <c r="AP48" s="2">
        <v>255.1</v>
      </c>
      <c r="AQ48" s="2">
        <v>220</v>
      </c>
      <c r="AR48" s="28">
        <v>225</v>
      </c>
      <c r="AS48" s="28">
        <v>236</v>
      </c>
      <c r="AT48" s="28">
        <v>240</v>
      </c>
      <c r="AU48" s="28">
        <v>252</v>
      </c>
      <c r="AV48" s="28">
        <v>228</v>
      </c>
      <c r="AW48" s="38">
        <v>220.4</v>
      </c>
      <c r="AX48" s="41">
        <v>835.9</v>
      </c>
      <c r="AY48" s="28">
        <v>220</v>
      </c>
      <c r="AZ48" s="28">
        <v>323.4</v>
      </c>
      <c r="BA48" s="28">
        <v>170.5</v>
      </c>
      <c r="BB48" s="2">
        <v>64.7</v>
      </c>
      <c r="BC48" s="2">
        <v>87.1</v>
      </c>
      <c r="BD48" s="2">
        <v>99.1</v>
      </c>
      <c r="BE48" s="134">
        <v>75</v>
      </c>
      <c r="BF48" s="85"/>
    </row>
    <row r="49" spans="1:58" ht="12.75">
      <c r="A49" s="2">
        <f t="shared" si="6"/>
        <v>17</v>
      </c>
      <c r="B49" s="2" t="s">
        <v>235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>
        <v>3</v>
      </c>
      <c r="O49" s="2"/>
      <c r="P49" s="2">
        <v>20</v>
      </c>
      <c r="Q49" s="2">
        <v>30</v>
      </c>
      <c r="R49" s="2">
        <v>20</v>
      </c>
      <c r="S49" s="2"/>
      <c r="T49" s="2">
        <v>36</v>
      </c>
      <c r="U49" s="2">
        <v>7</v>
      </c>
      <c r="V49" s="2">
        <v>17</v>
      </c>
      <c r="W49" s="2">
        <v>43</v>
      </c>
      <c r="X49" s="2">
        <v>53</v>
      </c>
      <c r="Y49" s="2">
        <v>115</v>
      </c>
      <c r="Z49" s="2">
        <v>285</v>
      </c>
      <c r="AA49" s="2">
        <v>284</v>
      </c>
      <c r="AB49" s="2">
        <v>300</v>
      </c>
      <c r="AC49" s="2"/>
      <c r="AD49" s="2">
        <f t="shared" si="7"/>
        <v>17</v>
      </c>
      <c r="AE49" s="2">
        <v>8</v>
      </c>
      <c r="AF49" s="2"/>
      <c r="AG49" s="2"/>
      <c r="AH49" s="2"/>
      <c r="AI49" s="2"/>
      <c r="AJ49" s="2"/>
      <c r="AK49" s="2"/>
      <c r="AL49" s="2"/>
      <c r="AM49" s="2"/>
      <c r="AN49" s="2">
        <v>420</v>
      </c>
      <c r="AO49" s="2">
        <v>549</v>
      </c>
      <c r="AP49" s="2">
        <v>382.5</v>
      </c>
      <c r="AQ49" s="2">
        <v>210</v>
      </c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0"/>
      <c r="BF49" s="85"/>
    </row>
    <row r="50" spans="1:58" ht="12.75">
      <c r="A50" s="2">
        <f t="shared" si="6"/>
        <v>18</v>
      </c>
      <c r="B50" s="2" t="s">
        <v>236</v>
      </c>
      <c r="C50" s="2"/>
      <c r="D50" s="2"/>
      <c r="E50" s="2"/>
      <c r="F50" s="2"/>
      <c r="G50" s="2"/>
      <c r="H50" s="2">
        <v>8.4</v>
      </c>
      <c r="I50" s="2"/>
      <c r="J50" s="2"/>
      <c r="K50" s="2">
        <v>20</v>
      </c>
      <c r="L50" s="2">
        <v>18.9</v>
      </c>
      <c r="M50" s="2"/>
      <c r="N50" s="2">
        <v>7.6</v>
      </c>
      <c r="O50" s="2"/>
      <c r="P50" s="2">
        <v>22.6</v>
      </c>
      <c r="Q50" s="2">
        <v>36</v>
      </c>
      <c r="R50" s="2">
        <v>49</v>
      </c>
      <c r="S50" s="2">
        <v>48.5</v>
      </c>
      <c r="T50" s="2">
        <v>115</v>
      </c>
      <c r="U50" s="2">
        <v>28</v>
      </c>
      <c r="V50" s="2">
        <v>59</v>
      </c>
      <c r="W50" s="2">
        <v>40</v>
      </c>
      <c r="X50" s="2">
        <v>96</v>
      </c>
      <c r="Y50" s="2">
        <v>60</v>
      </c>
      <c r="Z50" s="2">
        <v>141</v>
      </c>
      <c r="AA50" s="2">
        <v>203</v>
      </c>
      <c r="AB50" s="2">
        <v>193</v>
      </c>
      <c r="AC50" s="2"/>
      <c r="AD50" s="2">
        <f t="shared" si="7"/>
        <v>18</v>
      </c>
      <c r="AE50" s="2">
        <v>186</v>
      </c>
      <c r="AF50" s="2">
        <v>25</v>
      </c>
      <c r="AG50" s="2">
        <v>20</v>
      </c>
      <c r="AH50" s="2">
        <v>620</v>
      </c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0"/>
      <c r="BF50" s="85"/>
    </row>
    <row r="51" spans="1:58" ht="12.75">
      <c r="A51" s="2">
        <f t="shared" si="6"/>
        <v>19</v>
      </c>
      <c r="B51" s="2" t="s">
        <v>18</v>
      </c>
      <c r="C51" s="2"/>
      <c r="D51" s="2"/>
      <c r="E51" s="2">
        <v>112.1</v>
      </c>
      <c r="F51" s="2"/>
      <c r="G51" s="2"/>
      <c r="H51" s="2"/>
      <c r="I51" s="2">
        <v>1.6</v>
      </c>
      <c r="J51" s="2">
        <v>48.5</v>
      </c>
      <c r="K51" s="2">
        <v>85</v>
      </c>
      <c r="L51" s="2"/>
      <c r="M51" s="2">
        <v>112.1</v>
      </c>
      <c r="N51" s="2">
        <v>28</v>
      </c>
      <c r="O51" s="2"/>
      <c r="P51" s="2">
        <v>106.8</v>
      </c>
      <c r="Q51" s="2"/>
      <c r="R51" s="2"/>
      <c r="S51" s="2">
        <v>169</v>
      </c>
      <c r="T51" s="2"/>
      <c r="U51" s="2">
        <v>4</v>
      </c>
      <c r="V51" s="2">
        <v>94</v>
      </c>
      <c r="W51" s="2">
        <v>12</v>
      </c>
      <c r="X51" s="2">
        <v>493</v>
      </c>
      <c r="Y51" s="2">
        <v>24</v>
      </c>
      <c r="Z51" s="2">
        <v>8</v>
      </c>
      <c r="AA51" s="2">
        <v>27</v>
      </c>
      <c r="AB51" s="2">
        <v>8</v>
      </c>
      <c r="AC51" s="2"/>
      <c r="AD51" s="2">
        <f t="shared" si="7"/>
        <v>19</v>
      </c>
      <c r="AE51" s="2"/>
      <c r="AF51" s="2">
        <v>191.3</v>
      </c>
      <c r="AG51" s="2">
        <v>560</v>
      </c>
      <c r="AH51" s="2"/>
      <c r="AI51" s="2">
        <v>375</v>
      </c>
      <c r="AJ51" s="2">
        <v>318</v>
      </c>
      <c r="AK51" s="2">
        <v>800</v>
      </c>
      <c r="AL51" s="2">
        <v>2215.4</v>
      </c>
      <c r="AM51" s="2">
        <v>1055</v>
      </c>
      <c r="AN51" s="2"/>
      <c r="AO51" s="2"/>
      <c r="AP51" s="2"/>
      <c r="AQ51" s="2"/>
      <c r="AR51" s="28">
        <v>233.2</v>
      </c>
      <c r="AS51" s="28">
        <v>286</v>
      </c>
      <c r="AT51" s="28">
        <v>375</v>
      </c>
      <c r="AU51" s="28">
        <v>375.3</v>
      </c>
      <c r="AV51" s="28">
        <v>1093.25</v>
      </c>
      <c r="AW51" s="27">
        <v>940</v>
      </c>
      <c r="AX51" s="25"/>
      <c r="AY51" s="28">
        <v>971.3</v>
      </c>
      <c r="AZ51" s="28">
        <v>972</v>
      </c>
      <c r="BA51" s="28">
        <v>967.1</v>
      </c>
      <c r="BB51" s="2">
        <v>864.3</v>
      </c>
      <c r="BC51" s="2">
        <v>889.3</v>
      </c>
      <c r="BD51" s="2">
        <v>954.4</v>
      </c>
      <c r="BE51" s="20">
        <v>932.1</v>
      </c>
      <c r="BF51" s="85"/>
    </row>
    <row r="52" spans="1:58" ht="12.75">
      <c r="A52" s="2">
        <f t="shared" si="6"/>
        <v>20</v>
      </c>
      <c r="B52" s="2" t="s">
        <v>237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>
        <v>80</v>
      </c>
      <c r="Z52" s="2">
        <v>29</v>
      </c>
      <c r="AA52" s="2">
        <v>120</v>
      </c>
      <c r="AB52" s="2">
        <v>143</v>
      </c>
      <c r="AC52" s="2"/>
      <c r="AD52" s="2">
        <f t="shared" si="7"/>
        <v>20</v>
      </c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0"/>
      <c r="BF52" s="85"/>
    </row>
    <row r="53" spans="1:58" ht="12.75">
      <c r="A53" s="2">
        <f t="shared" si="6"/>
        <v>21</v>
      </c>
      <c r="B53" s="2" t="s">
        <v>238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>
        <f t="shared" si="7"/>
        <v>21</v>
      </c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0"/>
      <c r="BF53" s="85"/>
    </row>
    <row r="54" spans="1:58" ht="12.75">
      <c r="A54" s="2"/>
      <c r="B54" s="2" t="s">
        <v>19</v>
      </c>
      <c r="C54" s="2">
        <f>SUM(C33:C53)</f>
        <v>321.4</v>
      </c>
      <c r="D54" s="2">
        <f aca="true" t="shared" si="8" ref="D54:T54">SUM(D33:D53)</f>
        <v>247.5</v>
      </c>
      <c r="E54" s="2">
        <f t="shared" si="8"/>
        <v>409.5</v>
      </c>
      <c r="F54" s="2">
        <f t="shared" si="8"/>
        <v>278.9</v>
      </c>
      <c r="G54" s="2">
        <f t="shared" si="8"/>
        <v>482.1</v>
      </c>
      <c r="H54" s="2">
        <f t="shared" si="8"/>
        <v>577.1999999999999</v>
      </c>
      <c r="I54" s="2">
        <f t="shared" si="8"/>
        <v>667.7</v>
      </c>
      <c r="J54" s="2">
        <f t="shared" si="8"/>
        <v>709.3</v>
      </c>
      <c r="K54" s="2">
        <f t="shared" si="8"/>
        <v>885.5</v>
      </c>
      <c r="L54" s="2">
        <f t="shared" si="8"/>
        <v>1300.6000000000001</v>
      </c>
      <c r="M54" s="2">
        <f t="shared" si="8"/>
        <v>638.0000000000001</v>
      </c>
      <c r="N54" s="2">
        <f t="shared" si="8"/>
        <v>735.7</v>
      </c>
      <c r="O54" s="2">
        <f t="shared" si="8"/>
        <v>9</v>
      </c>
      <c r="P54" s="2">
        <f t="shared" si="8"/>
        <v>1047.5</v>
      </c>
      <c r="Q54" s="2">
        <f t="shared" si="8"/>
        <v>984.8</v>
      </c>
      <c r="R54" s="2">
        <f t="shared" si="8"/>
        <v>1118</v>
      </c>
      <c r="S54" s="2">
        <f t="shared" si="8"/>
        <v>1563.8000000000002</v>
      </c>
      <c r="T54" s="2">
        <f t="shared" si="8"/>
        <v>1443</v>
      </c>
      <c r="U54" s="2">
        <f>SUM(U33:U51)</f>
        <v>1408</v>
      </c>
      <c r="V54" s="2">
        <f>SUM(V33:V51)</f>
        <v>2111</v>
      </c>
      <c r="W54" s="2">
        <f>SUM(W33:W51)</f>
        <v>1567</v>
      </c>
      <c r="X54" s="2">
        <f>SUM(X33:X51)</f>
        <v>2932</v>
      </c>
      <c r="Y54" s="2">
        <f>SUM(Y33:Y52)</f>
        <v>3029</v>
      </c>
      <c r="Z54" s="2">
        <f aca="true" t="shared" si="9" ref="Z54:AG54">SUM(Z33:Z52)</f>
        <v>3540</v>
      </c>
      <c r="AA54" s="2">
        <f t="shared" si="9"/>
        <v>3471</v>
      </c>
      <c r="AB54" s="2">
        <f t="shared" si="9"/>
        <v>2854</v>
      </c>
      <c r="AC54" s="2"/>
      <c r="AD54" s="2"/>
      <c r="AE54" s="2">
        <f t="shared" si="9"/>
        <v>1385</v>
      </c>
      <c r="AF54" s="2">
        <f t="shared" si="9"/>
        <v>1496.3</v>
      </c>
      <c r="AG54" s="2">
        <f t="shared" si="9"/>
        <v>2689</v>
      </c>
      <c r="AH54" s="2">
        <f aca="true" t="shared" si="10" ref="AH54:AQ54">SUM(AH33:AH51)</f>
        <v>2828.5</v>
      </c>
      <c r="AI54" s="2">
        <f t="shared" si="10"/>
        <v>2571.6000000000004</v>
      </c>
      <c r="AJ54" s="2">
        <f t="shared" si="10"/>
        <v>2803.1</v>
      </c>
      <c r="AK54" s="20">
        <f t="shared" si="10"/>
        <v>3078.6</v>
      </c>
      <c r="AL54" s="20">
        <f t="shared" si="10"/>
        <v>6659.5</v>
      </c>
      <c r="AM54" s="20">
        <f t="shared" si="10"/>
        <v>5195.799999999999</v>
      </c>
      <c r="AN54" s="20">
        <f t="shared" si="10"/>
        <v>4934.5</v>
      </c>
      <c r="AO54" s="20">
        <f t="shared" si="10"/>
        <v>5569.8</v>
      </c>
      <c r="AP54" s="20">
        <f t="shared" si="10"/>
        <v>5138.700000000001</v>
      </c>
      <c r="AQ54" s="20">
        <f t="shared" si="10"/>
        <v>5658.700000000001</v>
      </c>
      <c r="AR54" s="37">
        <f>SUM(AR33:AR53)</f>
        <v>5806.900000000001</v>
      </c>
      <c r="AS54" s="37">
        <f aca="true" t="shared" si="11" ref="AS54:BA54">SUM(AS33:AS53)</f>
        <v>7018.6</v>
      </c>
      <c r="AT54" s="37">
        <f t="shared" si="11"/>
        <v>8128.500000000001</v>
      </c>
      <c r="AU54" s="37">
        <f t="shared" si="11"/>
        <v>9429</v>
      </c>
      <c r="AV54" s="37">
        <f t="shared" si="11"/>
        <v>11543.839999999998</v>
      </c>
      <c r="AW54" s="37">
        <f t="shared" si="11"/>
        <v>8230.5</v>
      </c>
      <c r="AX54" s="37">
        <f t="shared" si="11"/>
        <v>12022.8</v>
      </c>
      <c r="AY54" s="37">
        <f t="shared" si="11"/>
        <v>14102.099999999999</v>
      </c>
      <c r="AZ54" s="37">
        <f t="shared" si="11"/>
        <v>14358.800000000001</v>
      </c>
      <c r="BA54" s="37">
        <f t="shared" si="11"/>
        <v>11169</v>
      </c>
      <c r="BB54" s="2">
        <f>SUM(BB33:BB53)</f>
        <v>9048.6</v>
      </c>
      <c r="BC54" s="20">
        <f>SUM(BC33:BC53)</f>
        <v>9966.55</v>
      </c>
      <c r="BD54" s="20">
        <f>SUM(BD33:BD53)</f>
        <v>9332.18</v>
      </c>
      <c r="BE54" s="20">
        <f>SUM(BE33:BE53)</f>
        <v>9462.16</v>
      </c>
      <c r="BF54" s="85"/>
    </row>
    <row r="55" spans="1:56" ht="12.7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107"/>
      <c r="AL55" s="107"/>
      <c r="AM55" s="107"/>
      <c r="AN55" s="107"/>
      <c r="AO55" s="107"/>
      <c r="AP55" s="107"/>
      <c r="AQ55" s="107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59"/>
      <c r="BC55" s="107"/>
      <c r="BD55" s="107"/>
    </row>
    <row r="56" spans="9:27" ht="15.75">
      <c r="I56" s="10" t="s">
        <v>244</v>
      </c>
      <c r="AA56" s="10"/>
    </row>
    <row r="58" spans="1:57" ht="12.75">
      <c r="A58" s="1" t="s">
        <v>0</v>
      </c>
      <c r="B58" s="1" t="s">
        <v>1</v>
      </c>
      <c r="C58" s="1">
        <v>1965</v>
      </c>
      <c r="D58" s="1">
        <v>1966</v>
      </c>
      <c r="E58" s="1">
        <v>1967</v>
      </c>
      <c r="F58" s="1">
        <v>1968</v>
      </c>
      <c r="G58" s="1">
        <v>1969</v>
      </c>
      <c r="H58" s="1">
        <v>1970</v>
      </c>
      <c r="I58" s="1">
        <v>1971</v>
      </c>
      <c r="J58" s="1">
        <v>1972</v>
      </c>
      <c r="K58" s="1">
        <v>1973</v>
      </c>
      <c r="L58" s="1">
        <v>1974</v>
      </c>
      <c r="M58" s="1">
        <v>1975</v>
      </c>
      <c r="N58" s="1">
        <v>1976</v>
      </c>
      <c r="O58" s="1">
        <v>1977</v>
      </c>
      <c r="P58" s="1">
        <v>1978</v>
      </c>
      <c r="Q58" s="1">
        <v>1979</v>
      </c>
      <c r="R58" s="1">
        <v>1980</v>
      </c>
      <c r="S58" s="1">
        <v>1981</v>
      </c>
      <c r="T58" s="1">
        <v>1982</v>
      </c>
      <c r="U58" s="1">
        <v>1983</v>
      </c>
      <c r="V58" s="1">
        <v>1984</v>
      </c>
      <c r="W58" s="1">
        <v>1985</v>
      </c>
      <c r="X58" s="1">
        <v>1986</v>
      </c>
      <c r="Y58" s="1">
        <v>1987</v>
      </c>
      <c r="Z58" s="1">
        <v>1988</v>
      </c>
      <c r="AA58" s="1">
        <v>1989</v>
      </c>
      <c r="AB58" s="1">
        <v>1990</v>
      </c>
      <c r="AC58" s="1"/>
      <c r="AD58" s="1" t="s">
        <v>0</v>
      </c>
      <c r="AE58" s="1">
        <v>1991</v>
      </c>
      <c r="AF58" s="1">
        <v>1992</v>
      </c>
      <c r="AG58" s="1">
        <v>1993</v>
      </c>
      <c r="AH58" s="1">
        <v>1994</v>
      </c>
      <c r="AI58" s="1">
        <v>1995</v>
      </c>
      <c r="AJ58" s="1">
        <v>1996</v>
      </c>
      <c r="AK58" s="1">
        <v>1997</v>
      </c>
      <c r="AL58" s="1">
        <v>1998</v>
      </c>
      <c r="AM58" s="1">
        <v>1999</v>
      </c>
      <c r="AN58" s="1">
        <v>2000</v>
      </c>
      <c r="AO58" s="1">
        <v>2001</v>
      </c>
      <c r="AP58" s="1">
        <v>2002</v>
      </c>
      <c r="AQ58" s="1">
        <v>2003</v>
      </c>
      <c r="AR58" s="25">
        <v>2004</v>
      </c>
      <c r="AS58" s="25">
        <v>2005</v>
      </c>
      <c r="AT58" s="25">
        <v>2006</v>
      </c>
      <c r="AU58" s="25">
        <v>2007</v>
      </c>
      <c r="AV58" s="25">
        <v>2008</v>
      </c>
      <c r="AW58" s="25">
        <v>2009</v>
      </c>
      <c r="AX58" s="25">
        <v>2010</v>
      </c>
      <c r="AY58" s="25">
        <v>2011</v>
      </c>
      <c r="AZ58" s="25">
        <v>2012</v>
      </c>
      <c r="BA58" s="25">
        <v>2013</v>
      </c>
      <c r="BB58" s="25">
        <v>2014</v>
      </c>
      <c r="BC58" s="25">
        <v>2015</v>
      </c>
      <c r="BD58" s="25">
        <v>2016</v>
      </c>
      <c r="BE58" s="25">
        <v>2017</v>
      </c>
    </row>
    <row r="59" spans="1:58" ht="12.75">
      <c r="A59" s="2">
        <v>1</v>
      </c>
      <c r="B59" s="2" t="s">
        <v>2</v>
      </c>
      <c r="C59" s="2">
        <v>12.5</v>
      </c>
      <c r="D59" s="2"/>
      <c r="E59" s="2">
        <v>0.4</v>
      </c>
      <c r="F59" s="2"/>
      <c r="G59" s="2"/>
      <c r="H59" s="2"/>
      <c r="I59" s="2"/>
      <c r="J59" s="2">
        <v>1.6</v>
      </c>
      <c r="K59" s="2">
        <v>4.4</v>
      </c>
      <c r="L59" s="2">
        <v>10</v>
      </c>
      <c r="M59" s="2"/>
      <c r="N59" s="2"/>
      <c r="O59" s="2"/>
      <c r="P59" s="2"/>
      <c r="Q59" s="2"/>
      <c r="R59" s="2"/>
      <c r="S59" s="2"/>
      <c r="T59" s="2"/>
      <c r="U59" s="2"/>
      <c r="V59" s="2">
        <v>1</v>
      </c>
      <c r="W59" s="2"/>
      <c r="X59" s="2"/>
      <c r="Y59" s="2"/>
      <c r="Z59" s="2">
        <v>3</v>
      </c>
      <c r="AA59" s="2">
        <v>7</v>
      </c>
      <c r="AB59" s="2"/>
      <c r="AC59" s="2"/>
      <c r="AD59" s="2">
        <v>1</v>
      </c>
      <c r="AE59" s="2"/>
      <c r="AF59" s="2">
        <v>5</v>
      </c>
      <c r="AG59" s="2">
        <v>1.1</v>
      </c>
      <c r="AH59" s="2">
        <v>4</v>
      </c>
      <c r="AI59" s="2">
        <v>0.3</v>
      </c>
      <c r="AJ59" s="2"/>
      <c r="AK59" s="2">
        <v>0.2</v>
      </c>
      <c r="AL59" s="2">
        <v>3.2</v>
      </c>
      <c r="AM59" s="2">
        <v>3</v>
      </c>
      <c r="AN59" s="2">
        <v>14.4</v>
      </c>
      <c r="AO59" s="2">
        <v>5.6</v>
      </c>
      <c r="AP59" s="2">
        <v>4</v>
      </c>
      <c r="AQ59" s="2">
        <v>5.9</v>
      </c>
      <c r="AR59" s="25">
        <v>6.4</v>
      </c>
      <c r="AS59" s="25">
        <v>1.2</v>
      </c>
      <c r="AT59" s="27">
        <v>2.1</v>
      </c>
      <c r="AU59" s="27">
        <v>2.7</v>
      </c>
      <c r="AV59" s="27">
        <v>80.30000000000001</v>
      </c>
      <c r="AW59" s="25">
        <v>5.3</v>
      </c>
      <c r="AX59" s="42">
        <v>7.5</v>
      </c>
      <c r="AY59" s="42">
        <v>12</v>
      </c>
      <c r="AZ59" s="42">
        <v>13.2</v>
      </c>
      <c r="BA59" s="42">
        <v>6.1</v>
      </c>
      <c r="BB59" s="2">
        <v>10.83</v>
      </c>
      <c r="BC59" s="2">
        <v>30.4</v>
      </c>
      <c r="BD59" s="2">
        <v>56.8</v>
      </c>
      <c r="BE59" s="128">
        <v>29.03</v>
      </c>
      <c r="BF59" s="85"/>
    </row>
    <row r="60" spans="1:58" ht="12.75">
      <c r="A60" s="2">
        <f>A59+1</f>
        <v>2</v>
      </c>
      <c r="B60" s="2" t="s">
        <v>3</v>
      </c>
      <c r="C60" s="2">
        <v>44.7</v>
      </c>
      <c r="D60" s="2">
        <v>60</v>
      </c>
      <c r="E60" s="2">
        <v>78</v>
      </c>
      <c r="F60" s="2">
        <v>128.8</v>
      </c>
      <c r="G60" s="2">
        <v>99</v>
      </c>
      <c r="H60" s="2">
        <v>172.5</v>
      </c>
      <c r="I60" s="2">
        <v>128.5</v>
      </c>
      <c r="J60" s="2">
        <v>74.4</v>
      </c>
      <c r="K60" s="2">
        <v>173</v>
      </c>
      <c r="L60" s="2">
        <v>70</v>
      </c>
      <c r="M60" s="2">
        <v>98.4</v>
      </c>
      <c r="N60" s="2">
        <v>147</v>
      </c>
      <c r="O60" s="2">
        <v>40</v>
      </c>
      <c r="P60" s="2">
        <v>110.9</v>
      </c>
      <c r="Q60" s="2">
        <v>80</v>
      </c>
      <c r="R60" s="2">
        <v>49.3</v>
      </c>
      <c r="S60" s="2">
        <v>67</v>
      </c>
      <c r="T60" s="2">
        <v>95</v>
      </c>
      <c r="U60" s="2">
        <v>40</v>
      </c>
      <c r="V60" s="2">
        <v>84</v>
      </c>
      <c r="W60" s="2">
        <v>114</v>
      </c>
      <c r="X60" s="2">
        <v>115</v>
      </c>
      <c r="Y60" s="2">
        <v>341</v>
      </c>
      <c r="Z60" s="2">
        <v>301</v>
      </c>
      <c r="AA60" s="2">
        <v>168</v>
      </c>
      <c r="AB60" s="2">
        <v>125</v>
      </c>
      <c r="AC60" s="2"/>
      <c r="AD60" s="2">
        <f>AD59+1</f>
        <v>2</v>
      </c>
      <c r="AE60" s="2">
        <v>334</v>
      </c>
      <c r="AF60" s="2">
        <v>82</v>
      </c>
      <c r="AG60" s="2">
        <v>293.7</v>
      </c>
      <c r="AH60" s="2">
        <v>35.4</v>
      </c>
      <c r="AI60" s="2">
        <v>47.6</v>
      </c>
      <c r="AJ60" s="2">
        <v>300</v>
      </c>
      <c r="AK60" s="2">
        <v>71.5</v>
      </c>
      <c r="AL60" s="2">
        <v>258.9</v>
      </c>
      <c r="AM60" s="2">
        <v>839</v>
      </c>
      <c r="AN60" s="2">
        <v>840.1</v>
      </c>
      <c r="AO60" s="2">
        <v>859.8</v>
      </c>
      <c r="AP60" s="2">
        <v>644</v>
      </c>
      <c r="AQ60" s="2">
        <v>505.4</v>
      </c>
      <c r="AR60" s="25">
        <v>517</v>
      </c>
      <c r="AS60" s="25">
        <v>1045.7</v>
      </c>
      <c r="AT60" s="27">
        <v>822.8</v>
      </c>
      <c r="AU60" s="27">
        <v>764</v>
      </c>
      <c r="AV60" s="39">
        <v>822</v>
      </c>
      <c r="AW60" s="25">
        <v>374.9</v>
      </c>
      <c r="AX60" s="42">
        <v>276.8</v>
      </c>
      <c r="AY60" s="42">
        <v>364</v>
      </c>
      <c r="AZ60" s="42">
        <v>388.09999999999997</v>
      </c>
      <c r="BA60" s="42">
        <v>405.49999999999994</v>
      </c>
      <c r="BB60" s="2">
        <v>435.8</v>
      </c>
      <c r="BC60" s="2">
        <v>480.6</v>
      </c>
      <c r="BD60" s="2">
        <v>441.2</v>
      </c>
      <c r="BE60" s="128">
        <v>508.33</v>
      </c>
      <c r="BF60" s="85"/>
    </row>
    <row r="61" spans="1:58" ht="12.75">
      <c r="A61" s="2">
        <f aca="true" t="shared" si="12" ref="A61:A79">A60+1</f>
        <v>3</v>
      </c>
      <c r="B61" s="2" t="s">
        <v>4</v>
      </c>
      <c r="C61" s="2">
        <v>93.9</v>
      </c>
      <c r="D61" s="2">
        <v>106.2</v>
      </c>
      <c r="E61" s="2">
        <v>229.5</v>
      </c>
      <c r="F61" s="2">
        <v>110</v>
      </c>
      <c r="G61" s="2">
        <v>212</v>
      </c>
      <c r="H61" s="2">
        <v>163.1</v>
      </c>
      <c r="I61" s="2">
        <v>202</v>
      </c>
      <c r="J61" s="2">
        <v>184</v>
      </c>
      <c r="K61" s="2">
        <v>270.5</v>
      </c>
      <c r="L61" s="2">
        <v>340.8</v>
      </c>
      <c r="M61" s="2">
        <v>301</v>
      </c>
      <c r="N61" s="2">
        <v>362</v>
      </c>
      <c r="O61" s="2">
        <v>87.3</v>
      </c>
      <c r="P61" s="2">
        <v>313.8</v>
      </c>
      <c r="Q61" s="2">
        <v>380.2</v>
      </c>
      <c r="R61" s="2">
        <v>129</v>
      </c>
      <c r="S61" s="2">
        <v>289</v>
      </c>
      <c r="T61" s="2">
        <v>437</v>
      </c>
      <c r="U61" s="2">
        <v>203</v>
      </c>
      <c r="V61" s="2">
        <v>354</v>
      </c>
      <c r="W61" s="2">
        <v>435</v>
      </c>
      <c r="X61" s="2">
        <v>474</v>
      </c>
      <c r="Y61" s="2">
        <v>586</v>
      </c>
      <c r="Z61" s="2">
        <v>397</v>
      </c>
      <c r="AA61" s="2">
        <v>430</v>
      </c>
      <c r="AB61" s="2">
        <v>526</v>
      </c>
      <c r="AC61" s="2"/>
      <c r="AD61" s="2">
        <f aca="true" t="shared" si="13" ref="AD61:AD79">AD60+1</f>
        <v>3</v>
      </c>
      <c r="AE61" s="2">
        <v>328</v>
      </c>
      <c r="AF61" s="2">
        <v>66</v>
      </c>
      <c r="AG61" s="2">
        <v>49.1</v>
      </c>
      <c r="AH61" s="2">
        <v>61.8</v>
      </c>
      <c r="AI61" s="2">
        <v>303</v>
      </c>
      <c r="AJ61" s="2">
        <v>360</v>
      </c>
      <c r="AK61" s="2">
        <v>417.6</v>
      </c>
      <c r="AL61" s="2">
        <v>350</v>
      </c>
      <c r="AM61" s="2">
        <v>752</v>
      </c>
      <c r="AN61" s="2">
        <v>638</v>
      </c>
      <c r="AO61" s="2">
        <v>1402.3</v>
      </c>
      <c r="AP61" s="2">
        <v>1433</v>
      </c>
      <c r="AQ61" s="2">
        <v>1377</v>
      </c>
      <c r="AR61" s="25">
        <v>2147.2</v>
      </c>
      <c r="AS61" s="25">
        <v>3253</v>
      </c>
      <c r="AT61" s="27">
        <v>4429</v>
      </c>
      <c r="AU61" s="27">
        <v>4212.3</v>
      </c>
      <c r="AV61" s="27">
        <v>5049.65</v>
      </c>
      <c r="AW61" s="25">
        <v>1580.3</v>
      </c>
      <c r="AX61" s="42">
        <v>2188</v>
      </c>
      <c r="AY61" s="42">
        <v>2930.4</v>
      </c>
      <c r="AZ61" s="42">
        <v>3730</v>
      </c>
      <c r="BA61" s="42">
        <v>6007.2</v>
      </c>
      <c r="BB61" s="2">
        <v>7115</v>
      </c>
      <c r="BC61" s="2">
        <v>3400.5</v>
      </c>
      <c r="BD61" s="2">
        <v>3598</v>
      </c>
      <c r="BE61" s="128">
        <v>4336.84</v>
      </c>
      <c r="BF61" s="85"/>
    </row>
    <row r="62" spans="1:58" ht="12.75">
      <c r="A62" s="2">
        <f t="shared" si="12"/>
        <v>4</v>
      </c>
      <c r="B62" s="2" t="s">
        <v>5</v>
      </c>
      <c r="C62" s="2">
        <v>32</v>
      </c>
      <c r="D62" s="2"/>
      <c r="E62" s="2"/>
      <c r="F62" s="2"/>
      <c r="G62" s="2">
        <v>2.2</v>
      </c>
      <c r="H62" s="2"/>
      <c r="I62" s="2">
        <v>3.5</v>
      </c>
      <c r="J62" s="2"/>
      <c r="K62" s="2"/>
      <c r="L62" s="2"/>
      <c r="M62" s="2"/>
      <c r="N62" s="2"/>
      <c r="O62" s="2"/>
      <c r="P62" s="2"/>
      <c r="Q62" s="2">
        <v>0.6</v>
      </c>
      <c r="R62" s="2"/>
      <c r="S62" s="2">
        <v>11</v>
      </c>
      <c r="T62" s="2"/>
      <c r="U62" s="2"/>
      <c r="V62" s="2">
        <v>8</v>
      </c>
      <c r="W62" s="2">
        <v>10</v>
      </c>
      <c r="X62" s="2">
        <v>10</v>
      </c>
      <c r="Y62" s="2">
        <v>4</v>
      </c>
      <c r="Z62" s="2">
        <v>1</v>
      </c>
      <c r="AA62" s="2"/>
      <c r="AB62" s="2"/>
      <c r="AC62" s="2"/>
      <c r="AD62" s="2">
        <f t="shared" si="13"/>
        <v>4</v>
      </c>
      <c r="AE62" s="2">
        <v>2</v>
      </c>
      <c r="AF62" s="2">
        <v>0.5</v>
      </c>
      <c r="AG62" s="2">
        <v>10.2</v>
      </c>
      <c r="AH62" s="2">
        <v>1.3</v>
      </c>
      <c r="AI62" s="2"/>
      <c r="AJ62" s="2">
        <v>7.5</v>
      </c>
      <c r="AK62" s="2">
        <v>25</v>
      </c>
      <c r="AL62" s="2">
        <v>5</v>
      </c>
      <c r="AM62" s="2">
        <v>8.5</v>
      </c>
      <c r="AN62" s="2">
        <v>11</v>
      </c>
      <c r="AO62" s="2">
        <v>7.6</v>
      </c>
      <c r="AP62" s="2">
        <v>18</v>
      </c>
      <c r="AQ62" s="2">
        <v>29.2</v>
      </c>
      <c r="AR62" s="25">
        <v>23.4</v>
      </c>
      <c r="AS62" s="25">
        <v>2.7</v>
      </c>
      <c r="AT62" s="27">
        <v>8.5</v>
      </c>
      <c r="AU62" s="27">
        <v>6.999999999999999</v>
      </c>
      <c r="AV62" s="27">
        <v>8.040000000000001</v>
      </c>
      <c r="AW62" s="25">
        <v>7.7</v>
      </c>
      <c r="AX62" s="42">
        <v>3.7</v>
      </c>
      <c r="AY62" s="42">
        <v>26.599999999999998</v>
      </c>
      <c r="AZ62" s="42">
        <v>37.5</v>
      </c>
      <c r="BA62" s="42">
        <v>19.5</v>
      </c>
      <c r="BB62" s="2">
        <v>17.9</v>
      </c>
      <c r="BC62" s="2">
        <v>48.9</v>
      </c>
      <c r="BD62" s="2">
        <v>22</v>
      </c>
      <c r="BE62" s="128">
        <v>62.6</v>
      </c>
      <c r="BF62" s="85"/>
    </row>
    <row r="63" spans="1:58" ht="12.75">
      <c r="A63" s="2">
        <f t="shared" si="12"/>
        <v>5</v>
      </c>
      <c r="B63" s="2" t="s">
        <v>6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>
        <v>4.5</v>
      </c>
      <c r="S63" s="2">
        <v>118.1</v>
      </c>
      <c r="T63" s="2">
        <v>11</v>
      </c>
      <c r="U63" s="2"/>
      <c r="V63" s="2"/>
      <c r="W63" s="2"/>
      <c r="X63" s="2"/>
      <c r="Y63" s="2"/>
      <c r="Z63" s="2">
        <v>20</v>
      </c>
      <c r="AA63" s="2">
        <v>6</v>
      </c>
      <c r="AB63" s="2"/>
      <c r="AC63" s="2"/>
      <c r="AD63" s="2">
        <f t="shared" si="13"/>
        <v>5</v>
      </c>
      <c r="AE63" s="2"/>
      <c r="AF63" s="2"/>
      <c r="AG63" s="2"/>
      <c r="AH63" s="2"/>
      <c r="AI63" s="2"/>
      <c r="AJ63" s="2"/>
      <c r="AK63" s="2"/>
      <c r="AL63" s="2">
        <v>0.6</v>
      </c>
      <c r="AM63" s="2">
        <v>0.5</v>
      </c>
      <c r="AN63" s="2"/>
      <c r="AO63" s="2"/>
      <c r="AP63" s="2"/>
      <c r="AQ63" s="2"/>
      <c r="AR63" s="25"/>
      <c r="AS63" s="25">
        <v>0</v>
      </c>
      <c r="AT63" s="27">
        <v>40</v>
      </c>
      <c r="AU63" s="27">
        <v>43</v>
      </c>
      <c r="AV63" s="27">
        <v>15</v>
      </c>
      <c r="AW63" s="25">
        <v>17.7</v>
      </c>
      <c r="AX63" s="42">
        <v>27.799999999999997</v>
      </c>
      <c r="AY63" s="42">
        <v>41.099999999999994</v>
      </c>
      <c r="AZ63" s="42">
        <v>24.5</v>
      </c>
      <c r="BA63" s="42">
        <v>5.6</v>
      </c>
      <c r="BB63" s="2">
        <v>17.8</v>
      </c>
      <c r="BC63" s="2">
        <v>3.9</v>
      </c>
      <c r="BD63" s="2"/>
      <c r="BE63" s="2"/>
      <c r="BF63" s="85"/>
    </row>
    <row r="64" spans="1:58" ht="12.75">
      <c r="A64" s="2">
        <f t="shared" si="12"/>
        <v>6</v>
      </c>
      <c r="B64" s="2" t="s">
        <v>7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>
        <v>1</v>
      </c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>
        <f t="shared" si="13"/>
        <v>6</v>
      </c>
      <c r="AE64" s="2"/>
      <c r="AF64" s="2"/>
      <c r="AG64" s="2"/>
      <c r="AH64" s="2"/>
      <c r="AI64" s="2"/>
      <c r="AJ64" s="2"/>
      <c r="AK64" s="2">
        <v>0.4</v>
      </c>
      <c r="AL64" s="2"/>
      <c r="AM64" s="2"/>
      <c r="AN64" s="2"/>
      <c r="AO64" s="2"/>
      <c r="AP64" s="2"/>
      <c r="AQ64" s="2"/>
      <c r="AR64" s="25"/>
      <c r="AS64" s="25">
        <v>0</v>
      </c>
      <c r="AT64" s="27"/>
      <c r="AU64" s="27"/>
      <c r="AV64" s="27"/>
      <c r="AW64" s="25"/>
      <c r="AX64" s="42"/>
      <c r="AY64" s="42"/>
      <c r="AZ64" s="42"/>
      <c r="BA64" s="42"/>
      <c r="BB64" s="2"/>
      <c r="BC64" s="2"/>
      <c r="BD64" s="2"/>
      <c r="BE64" s="2"/>
      <c r="BF64" s="85"/>
    </row>
    <row r="65" spans="1:58" ht="12.75">
      <c r="A65" s="2">
        <f t="shared" si="12"/>
        <v>7</v>
      </c>
      <c r="B65" s="2" t="s">
        <v>8</v>
      </c>
      <c r="C65" s="2">
        <v>20.7</v>
      </c>
      <c r="D65" s="2">
        <v>5.4</v>
      </c>
      <c r="E65" s="2">
        <v>0.1</v>
      </c>
      <c r="F65" s="2"/>
      <c r="G65" s="2"/>
      <c r="H65" s="2"/>
      <c r="I65" s="2"/>
      <c r="J65" s="2">
        <v>1</v>
      </c>
      <c r="K65" s="2">
        <v>0.02</v>
      </c>
      <c r="L65" s="2"/>
      <c r="M65" s="2"/>
      <c r="N65" s="2"/>
      <c r="O65" s="2"/>
      <c r="P65" s="2">
        <v>5.2</v>
      </c>
      <c r="Q65" s="2">
        <v>9.6</v>
      </c>
      <c r="R65" s="2">
        <v>9.9</v>
      </c>
      <c r="S65" s="2">
        <v>10</v>
      </c>
      <c r="T65" s="2">
        <v>12</v>
      </c>
      <c r="U65" s="2">
        <v>7</v>
      </c>
      <c r="V65" s="2"/>
      <c r="W65" s="2"/>
      <c r="X65" s="2">
        <v>8</v>
      </c>
      <c r="Y65" s="2">
        <v>3</v>
      </c>
      <c r="Z65" s="2">
        <v>40</v>
      </c>
      <c r="AA65" s="2">
        <v>43</v>
      </c>
      <c r="AB65" s="2"/>
      <c r="AC65" s="2"/>
      <c r="AD65" s="2">
        <f t="shared" si="13"/>
        <v>7</v>
      </c>
      <c r="AE65" s="2"/>
      <c r="AF65" s="2"/>
      <c r="AG65" s="2"/>
      <c r="AH65" s="2">
        <v>7.5</v>
      </c>
      <c r="AI65" s="2">
        <v>10</v>
      </c>
      <c r="AJ65" s="2">
        <v>8</v>
      </c>
      <c r="AK65" s="2"/>
      <c r="AL65" s="2">
        <v>8</v>
      </c>
      <c r="AM65" s="2">
        <v>7</v>
      </c>
      <c r="AN65" s="2">
        <v>9</v>
      </c>
      <c r="AO65" s="2">
        <v>8</v>
      </c>
      <c r="AP65" s="2">
        <v>9</v>
      </c>
      <c r="AQ65" s="2">
        <v>9</v>
      </c>
      <c r="AR65" s="25">
        <v>9.7</v>
      </c>
      <c r="AS65" s="25">
        <v>6.6</v>
      </c>
      <c r="AT65" s="27">
        <v>6.5</v>
      </c>
      <c r="AU65" s="27">
        <v>1.6</v>
      </c>
      <c r="AV65" s="27">
        <v>0</v>
      </c>
      <c r="AW65" s="25">
        <v>4.9</v>
      </c>
      <c r="AX65" s="42">
        <v>6.800000000000001</v>
      </c>
      <c r="AY65" s="42">
        <v>9.9</v>
      </c>
      <c r="AZ65" s="42">
        <v>20</v>
      </c>
      <c r="BA65" s="42">
        <v>23</v>
      </c>
      <c r="BB65" s="2">
        <v>21</v>
      </c>
      <c r="BC65" s="2">
        <v>32.8</v>
      </c>
      <c r="BD65" s="2">
        <v>16.2</v>
      </c>
      <c r="BE65" s="128">
        <v>35</v>
      </c>
      <c r="BF65" s="85"/>
    </row>
    <row r="66" spans="1:58" ht="12.75">
      <c r="A66" s="2">
        <f t="shared" si="12"/>
        <v>8</v>
      </c>
      <c r="B66" s="2" t="s">
        <v>9</v>
      </c>
      <c r="C66" s="2">
        <v>41.9</v>
      </c>
      <c r="D66" s="2">
        <v>20.8</v>
      </c>
      <c r="E66" s="2">
        <v>7.3</v>
      </c>
      <c r="F66" s="2">
        <v>2.5</v>
      </c>
      <c r="G66" s="2">
        <v>23.2</v>
      </c>
      <c r="H66" s="2">
        <v>16</v>
      </c>
      <c r="I66" s="2">
        <v>31</v>
      </c>
      <c r="J66" s="2">
        <v>14.3</v>
      </c>
      <c r="K66" s="2">
        <v>29.9</v>
      </c>
      <c r="L66" s="2">
        <v>29.9</v>
      </c>
      <c r="M66" s="2">
        <v>37.3</v>
      </c>
      <c r="N66" s="2">
        <v>35.7</v>
      </c>
      <c r="O66" s="2">
        <v>15</v>
      </c>
      <c r="P66" s="2">
        <v>29.3</v>
      </c>
      <c r="Q66" s="2">
        <v>27.4</v>
      </c>
      <c r="R66" s="2">
        <v>36.3</v>
      </c>
      <c r="S66" s="2">
        <v>74</v>
      </c>
      <c r="T66" s="2">
        <v>57</v>
      </c>
      <c r="U66" s="2">
        <v>30</v>
      </c>
      <c r="V66" s="2">
        <v>32</v>
      </c>
      <c r="W66" s="2">
        <v>48</v>
      </c>
      <c r="X66" s="2">
        <v>73</v>
      </c>
      <c r="Y66" s="2">
        <v>73</v>
      </c>
      <c r="Z66" s="2">
        <v>118</v>
      </c>
      <c r="AA66" s="2">
        <v>126</v>
      </c>
      <c r="AB66" s="2">
        <v>78</v>
      </c>
      <c r="AC66" s="2"/>
      <c r="AD66" s="2">
        <f t="shared" si="13"/>
        <v>8</v>
      </c>
      <c r="AE66" s="2">
        <v>12</v>
      </c>
      <c r="AF66" s="2">
        <v>15</v>
      </c>
      <c r="AG66" s="2">
        <v>14</v>
      </c>
      <c r="AH66" s="2">
        <v>4</v>
      </c>
      <c r="AI66" s="2">
        <v>2.4</v>
      </c>
      <c r="AJ66" s="2"/>
      <c r="AK66" s="2">
        <v>3</v>
      </c>
      <c r="AL66" s="2">
        <v>3.5</v>
      </c>
      <c r="AM66" s="2">
        <v>5</v>
      </c>
      <c r="AN66" s="2">
        <v>6</v>
      </c>
      <c r="AO66" s="2">
        <v>7.5</v>
      </c>
      <c r="AP66" s="2">
        <v>10.2</v>
      </c>
      <c r="AQ66" s="2">
        <v>65</v>
      </c>
      <c r="AR66" s="25">
        <v>53</v>
      </c>
      <c r="AS66" s="25">
        <v>13.5</v>
      </c>
      <c r="AT66" s="27">
        <v>26.5</v>
      </c>
      <c r="AU66" s="27">
        <v>56.3</v>
      </c>
      <c r="AV66" s="27">
        <v>18.299999999999997</v>
      </c>
      <c r="AW66" s="25">
        <v>28.8</v>
      </c>
      <c r="AX66" s="42">
        <v>20.8</v>
      </c>
      <c r="AY66" s="42">
        <v>169</v>
      </c>
      <c r="AZ66" s="42">
        <v>46.2</v>
      </c>
      <c r="BA66" s="42">
        <v>68.6</v>
      </c>
      <c r="BB66" s="2">
        <v>102.8</v>
      </c>
      <c r="BC66" s="2">
        <v>39.6</v>
      </c>
      <c r="BD66" s="2">
        <v>53.8</v>
      </c>
      <c r="BE66" s="128">
        <v>95.1</v>
      </c>
      <c r="BF66" s="85"/>
    </row>
    <row r="67" spans="1:58" ht="12.75">
      <c r="A67" s="2">
        <f t="shared" si="12"/>
        <v>9</v>
      </c>
      <c r="B67" s="2" t="s">
        <v>10</v>
      </c>
      <c r="C67" s="2">
        <v>0.7</v>
      </c>
      <c r="D67" s="2">
        <v>14</v>
      </c>
      <c r="E67" s="2">
        <v>17</v>
      </c>
      <c r="F67" s="2">
        <v>27.2</v>
      </c>
      <c r="G67" s="2">
        <v>27.3</v>
      </c>
      <c r="H67" s="2">
        <v>22.8</v>
      </c>
      <c r="I67" s="2">
        <v>19.5</v>
      </c>
      <c r="J67" s="2">
        <v>23.8</v>
      </c>
      <c r="K67" s="2">
        <v>38.8</v>
      </c>
      <c r="L67" s="2">
        <v>58</v>
      </c>
      <c r="M67" s="2">
        <v>59.1</v>
      </c>
      <c r="N67" s="2">
        <v>8</v>
      </c>
      <c r="O67" s="2">
        <v>8</v>
      </c>
      <c r="P67" s="2">
        <v>27.9</v>
      </c>
      <c r="Q67" s="2">
        <v>124</v>
      </c>
      <c r="R67" s="2">
        <v>180</v>
      </c>
      <c r="S67" s="2">
        <v>171.2</v>
      </c>
      <c r="T67" s="2">
        <v>350</v>
      </c>
      <c r="U67" s="2">
        <v>213</v>
      </c>
      <c r="V67" s="2">
        <v>194</v>
      </c>
      <c r="W67" s="2">
        <v>366</v>
      </c>
      <c r="X67" s="2">
        <v>377</v>
      </c>
      <c r="Y67" s="2">
        <v>342</v>
      </c>
      <c r="Z67" s="2">
        <v>232</v>
      </c>
      <c r="AA67" s="2">
        <v>503</v>
      </c>
      <c r="AB67" s="2">
        <v>352</v>
      </c>
      <c r="AC67" s="2"/>
      <c r="AD67" s="2">
        <f t="shared" si="13"/>
        <v>9</v>
      </c>
      <c r="AE67" s="2">
        <v>220</v>
      </c>
      <c r="AF67" s="2">
        <v>49</v>
      </c>
      <c r="AG67" s="2">
        <v>11.2</v>
      </c>
      <c r="AH67" s="2">
        <v>14.3</v>
      </c>
      <c r="AI67" s="2">
        <v>21.1</v>
      </c>
      <c r="AJ67" s="2">
        <v>185</v>
      </c>
      <c r="AK67" s="2">
        <v>71.4</v>
      </c>
      <c r="AL67" s="2">
        <v>45</v>
      </c>
      <c r="AM67" s="2">
        <v>48</v>
      </c>
      <c r="AN67" s="2">
        <v>67.2</v>
      </c>
      <c r="AO67" s="2">
        <v>120</v>
      </c>
      <c r="AP67" s="2">
        <v>110</v>
      </c>
      <c r="AQ67" s="2">
        <v>140</v>
      </c>
      <c r="AR67" s="25">
        <v>60</v>
      </c>
      <c r="AS67" s="25">
        <v>260.2</v>
      </c>
      <c r="AT67" s="27">
        <v>480.46</v>
      </c>
      <c r="AU67" s="27">
        <v>309.2</v>
      </c>
      <c r="AV67" s="27">
        <v>483.4</v>
      </c>
      <c r="AW67" s="25">
        <v>201.6</v>
      </c>
      <c r="AX67" s="42">
        <v>183.1</v>
      </c>
      <c r="AY67" s="42">
        <v>336</v>
      </c>
      <c r="AZ67" s="42">
        <v>207</v>
      </c>
      <c r="BA67" s="42">
        <v>284</v>
      </c>
      <c r="BB67" s="2">
        <v>119.7</v>
      </c>
      <c r="BC67" s="2"/>
      <c r="BD67" s="2"/>
      <c r="BE67" s="2"/>
      <c r="BF67" s="85"/>
    </row>
    <row r="68" spans="1:58" ht="12.75">
      <c r="A68" s="2">
        <f t="shared" si="12"/>
        <v>10</v>
      </c>
      <c r="B68" s="2" t="s">
        <v>11</v>
      </c>
      <c r="C68" s="2">
        <v>39</v>
      </c>
      <c r="D68" s="2">
        <v>2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>
        <v>0</v>
      </c>
      <c r="S68" s="2"/>
      <c r="T68" s="2"/>
      <c r="U68" s="2"/>
      <c r="V68" s="2"/>
      <c r="W68" s="2"/>
      <c r="X68" s="2"/>
      <c r="Y68" s="2">
        <v>4</v>
      </c>
      <c r="Z68" s="2">
        <v>7</v>
      </c>
      <c r="AA68" s="2">
        <v>10</v>
      </c>
      <c r="AB68" s="2"/>
      <c r="AC68" s="2"/>
      <c r="AD68" s="2">
        <f t="shared" si="13"/>
        <v>10</v>
      </c>
      <c r="AE68" s="2"/>
      <c r="AF68" s="2"/>
      <c r="AG68" s="2"/>
      <c r="AH68" s="2"/>
      <c r="AI68" s="2"/>
      <c r="AJ68" s="2"/>
      <c r="AK68" s="2">
        <v>9.5</v>
      </c>
      <c r="AL68" s="2">
        <v>3</v>
      </c>
      <c r="AM68" s="2">
        <v>0.8</v>
      </c>
      <c r="AN68" s="2">
        <v>0.8</v>
      </c>
      <c r="AO68" s="2"/>
      <c r="AP68" s="2"/>
      <c r="AQ68" s="2"/>
      <c r="AR68" s="25">
        <v>0</v>
      </c>
      <c r="AS68" s="25">
        <v>0</v>
      </c>
      <c r="AT68" s="27"/>
      <c r="AU68" s="27"/>
      <c r="AV68" s="27"/>
      <c r="AW68" s="25"/>
      <c r="AX68" s="42"/>
      <c r="AY68" s="42"/>
      <c r="AZ68" s="42"/>
      <c r="BA68" s="42"/>
      <c r="BB68" s="2"/>
      <c r="BC68" s="2"/>
      <c r="BD68" s="2"/>
      <c r="BE68" s="2"/>
      <c r="BF68" s="85"/>
    </row>
    <row r="69" spans="1:58" ht="12.75">
      <c r="A69" s="2">
        <f t="shared" si="12"/>
        <v>11</v>
      </c>
      <c r="B69" s="2" t="s">
        <v>12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>
        <f t="shared" si="13"/>
        <v>11</v>
      </c>
      <c r="AE69" s="2">
        <v>0</v>
      </c>
      <c r="AF69" s="2">
        <v>0</v>
      </c>
      <c r="AG69" s="2"/>
      <c r="AH69" s="2">
        <v>0</v>
      </c>
      <c r="AI69" s="2">
        <v>0</v>
      </c>
      <c r="AJ69" s="2">
        <v>0</v>
      </c>
      <c r="AK69" s="2"/>
      <c r="AL69" s="2">
        <v>0.4</v>
      </c>
      <c r="AM69" s="2">
        <v>0.4</v>
      </c>
      <c r="AN69" s="2">
        <v>2</v>
      </c>
      <c r="AO69" s="2">
        <v>1.5</v>
      </c>
      <c r="AP69" s="2"/>
      <c r="AQ69" s="2"/>
      <c r="AR69" s="25">
        <v>0</v>
      </c>
      <c r="AS69" s="25">
        <v>0</v>
      </c>
      <c r="AT69" s="27"/>
      <c r="AU69" s="27"/>
      <c r="AV69" s="27"/>
      <c r="AW69" s="25"/>
      <c r="AX69" s="42"/>
      <c r="AY69" s="42">
        <v>0</v>
      </c>
      <c r="AZ69" s="42">
        <v>1</v>
      </c>
      <c r="BA69" s="42">
        <v>0</v>
      </c>
      <c r="BB69" s="2"/>
      <c r="BC69" s="2"/>
      <c r="BD69" s="2"/>
      <c r="BE69" s="2">
        <v>0.4</v>
      </c>
      <c r="BF69" s="85"/>
    </row>
    <row r="70" spans="1:58" ht="12.75">
      <c r="A70" s="2">
        <f t="shared" si="12"/>
        <v>12</v>
      </c>
      <c r="B70" s="2" t="s">
        <v>13</v>
      </c>
      <c r="C70" s="2">
        <v>11</v>
      </c>
      <c r="D70" s="2">
        <v>6</v>
      </c>
      <c r="E70" s="2">
        <v>16.8</v>
      </c>
      <c r="F70" s="2">
        <v>38.5</v>
      </c>
      <c r="G70" s="2">
        <v>7.6</v>
      </c>
      <c r="H70" s="2">
        <v>8.7</v>
      </c>
      <c r="I70" s="2">
        <v>37.5</v>
      </c>
      <c r="J70" s="2">
        <v>2.9</v>
      </c>
      <c r="K70" s="2">
        <v>24.7</v>
      </c>
      <c r="L70" s="2">
        <v>14.3</v>
      </c>
      <c r="M70" s="2">
        <v>6.3</v>
      </c>
      <c r="N70" s="2">
        <v>6.4</v>
      </c>
      <c r="O70" s="2">
        <v>3</v>
      </c>
      <c r="P70" s="2">
        <v>12.4</v>
      </c>
      <c r="Q70" s="2">
        <v>6</v>
      </c>
      <c r="R70" s="2">
        <v>10</v>
      </c>
      <c r="S70" s="2">
        <v>2</v>
      </c>
      <c r="T70" s="2"/>
      <c r="U70" s="2">
        <v>5</v>
      </c>
      <c r="V70" s="2">
        <v>12</v>
      </c>
      <c r="W70" s="2">
        <v>14</v>
      </c>
      <c r="X70" s="2">
        <v>20</v>
      </c>
      <c r="Y70" s="2">
        <v>11</v>
      </c>
      <c r="Z70" s="2">
        <v>36</v>
      </c>
      <c r="AA70" s="2">
        <v>61</v>
      </c>
      <c r="AB70" s="2"/>
      <c r="AC70" s="2"/>
      <c r="AD70" s="2">
        <f t="shared" si="13"/>
        <v>12</v>
      </c>
      <c r="AE70" s="2">
        <v>1</v>
      </c>
      <c r="AF70" s="2">
        <v>3.5</v>
      </c>
      <c r="AG70" s="2">
        <v>18.8</v>
      </c>
      <c r="AH70" s="2">
        <v>16.9</v>
      </c>
      <c r="AI70" s="2">
        <v>4.9</v>
      </c>
      <c r="AJ70" s="2">
        <v>230</v>
      </c>
      <c r="AK70" s="2">
        <v>116</v>
      </c>
      <c r="AL70" s="2">
        <v>36.3</v>
      </c>
      <c r="AM70" s="2">
        <v>41.7</v>
      </c>
      <c r="AN70" s="2">
        <v>38.6</v>
      </c>
      <c r="AO70" s="2">
        <v>15.4</v>
      </c>
      <c r="AP70" s="2">
        <v>8.7</v>
      </c>
      <c r="AQ70" s="2">
        <v>40.6</v>
      </c>
      <c r="AR70" s="25">
        <v>69.6</v>
      </c>
      <c r="AS70" s="25">
        <v>43.2</v>
      </c>
      <c r="AT70" s="27">
        <v>31.800000000000004</v>
      </c>
      <c r="AU70" s="27">
        <v>8.1</v>
      </c>
      <c r="AV70" s="27">
        <v>153</v>
      </c>
      <c r="AW70" s="25">
        <v>22.1</v>
      </c>
      <c r="AX70" s="42">
        <v>21.2</v>
      </c>
      <c r="AY70" s="42">
        <v>12.599999999999998</v>
      </c>
      <c r="AZ70" s="42">
        <v>19</v>
      </c>
      <c r="BA70" s="42">
        <v>23</v>
      </c>
      <c r="BB70" s="2">
        <v>193.1</v>
      </c>
      <c r="BC70" s="2">
        <v>196.8</v>
      </c>
      <c r="BD70" s="2">
        <v>28.7</v>
      </c>
      <c r="BE70" s="40">
        <v>21.83</v>
      </c>
      <c r="BF70" s="85"/>
    </row>
    <row r="71" spans="1:58" ht="12.75">
      <c r="A71" s="2">
        <f t="shared" si="12"/>
        <v>13</v>
      </c>
      <c r="B71" s="2" t="s">
        <v>14</v>
      </c>
      <c r="C71" s="2">
        <v>87.5</v>
      </c>
      <c r="D71" s="2">
        <v>70</v>
      </c>
      <c r="E71" s="2">
        <v>104.2</v>
      </c>
      <c r="F71" s="2">
        <v>106</v>
      </c>
      <c r="G71" s="2">
        <v>191.5</v>
      </c>
      <c r="H71" s="2">
        <v>194.7</v>
      </c>
      <c r="I71" s="2">
        <v>118.7</v>
      </c>
      <c r="J71" s="2">
        <v>211.5</v>
      </c>
      <c r="K71" s="2">
        <v>223.3</v>
      </c>
      <c r="L71" s="2">
        <v>263</v>
      </c>
      <c r="M71" s="2">
        <v>295.9</v>
      </c>
      <c r="N71" s="2">
        <v>466.8</v>
      </c>
      <c r="O71" s="2">
        <v>95</v>
      </c>
      <c r="P71" s="2">
        <v>432.2</v>
      </c>
      <c r="Q71" s="2">
        <v>591</v>
      </c>
      <c r="R71" s="2">
        <v>639</v>
      </c>
      <c r="S71" s="2">
        <v>574.6</v>
      </c>
      <c r="T71" s="2">
        <v>752</v>
      </c>
      <c r="U71" s="2">
        <v>533</v>
      </c>
      <c r="V71" s="2">
        <v>437</v>
      </c>
      <c r="W71" s="2">
        <v>642</v>
      </c>
      <c r="X71" s="2">
        <v>652</v>
      </c>
      <c r="Y71" s="2">
        <v>644</v>
      </c>
      <c r="Z71" s="2">
        <v>719</v>
      </c>
      <c r="AA71" s="2">
        <v>873</v>
      </c>
      <c r="AB71" s="2">
        <v>428</v>
      </c>
      <c r="AC71" s="2"/>
      <c r="AD71" s="2">
        <f t="shared" si="13"/>
        <v>13</v>
      </c>
      <c r="AE71" s="2">
        <v>549</v>
      </c>
      <c r="AF71" s="2">
        <v>330</v>
      </c>
      <c r="AG71" s="2">
        <v>102.9</v>
      </c>
      <c r="AH71" s="2">
        <v>57</v>
      </c>
      <c r="AI71" s="2">
        <v>141.4</v>
      </c>
      <c r="AJ71" s="2">
        <v>162</v>
      </c>
      <c r="AK71" s="2">
        <v>156.2</v>
      </c>
      <c r="AL71" s="2">
        <v>1500</v>
      </c>
      <c r="AM71" s="2">
        <v>909</v>
      </c>
      <c r="AN71" s="2">
        <v>1088</v>
      </c>
      <c r="AO71" s="2">
        <v>1250</v>
      </c>
      <c r="AP71" s="2">
        <v>1435</v>
      </c>
      <c r="AQ71" s="2">
        <v>2133</v>
      </c>
      <c r="AR71" s="25">
        <v>1620</v>
      </c>
      <c r="AS71" s="25">
        <v>4274.1</v>
      </c>
      <c r="AT71" s="27">
        <v>2610</v>
      </c>
      <c r="AU71" s="27">
        <v>3694.5</v>
      </c>
      <c r="AV71" s="27">
        <v>3516.2</v>
      </c>
      <c r="AW71" s="25">
        <v>1800</v>
      </c>
      <c r="AX71" s="42">
        <v>3757</v>
      </c>
      <c r="AY71" s="42">
        <v>5678.5</v>
      </c>
      <c r="AZ71" s="42">
        <v>5907.5</v>
      </c>
      <c r="BA71" s="42">
        <v>5738.4</v>
      </c>
      <c r="BB71" s="2">
        <v>4734</v>
      </c>
      <c r="BC71" s="2">
        <v>3573.5</v>
      </c>
      <c r="BD71" s="2">
        <v>3861</v>
      </c>
      <c r="BE71" s="40">
        <v>4236</v>
      </c>
      <c r="BF71" s="85"/>
    </row>
    <row r="72" spans="1:58" ht="12.75">
      <c r="A72" s="2">
        <f t="shared" si="12"/>
        <v>14</v>
      </c>
      <c r="B72" s="2" t="s">
        <v>15</v>
      </c>
      <c r="C72" s="2">
        <v>15</v>
      </c>
      <c r="D72" s="2">
        <v>2.1</v>
      </c>
      <c r="E72" s="2"/>
      <c r="F72" s="2">
        <v>1.5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>
        <f t="shared" si="13"/>
        <v>14</v>
      </c>
      <c r="AE72" s="2"/>
      <c r="AF72" s="2"/>
      <c r="AG72" s="2"/>
      <c r="AH72" s="2"/>
      <c r="AI72" s="2"/>
      <c r="AJ72" s="2"/>
      <c r="AK72" s="2"/>
      <c r="AL72" s="2"/>
      <c r="AM72" s="2"/>
      <c r="AN72" s="2">
        <v>1.6</v>
      </c>
      <c r="AO72" s="2"/>
      <c r="AP72" s="2"/>
      <c r="AQ72" s="2"/>
      <c r="AR72" s="25">
        <v>0</v>
      </c>
      <c r="AS72" s="25">
        <v>0</v>
      </c>
      <c r="AT72" s="27"/>
      <c r="AU72" s="27"/>
      <c r="AV72" s="27"/>
      <c r="AW72" s="25"/>
      <c r="AX72" s="42"/>
      <c r="AY72" s="42"/>
      <c r="AZ72" s="42"/>
      <c r="BA72" s="42"/>
      <c r="BB72" s="2"/>
      <c r="BC72" s="2"/>
      <c r="BD72" s="2"/>
      <c r="BE72" s="2"/>
      <c r="BF72" s="85"/>
    </row>
    <row r="73" spans="1:58" ht="12.75">
      <c r="A73" s="2">
        <f t="shared" si="12"/>
        <v>15</v>
      </c>
      <c r="B73" s="2" t="s">
        <v>16</v>
      </c>
      <c r="C73" s="2">
        <v>12.5</v>
      </c>
      <c r="D73" s="2">
        <v>1.1</v>
      </c>
      <c r="E73" s="2">
        <v>0.6</v>
      </c>
      <c r="F73" s="2">
        <v>1</v>
      </c>
      <c r="G73" s="2">
        <v>2.1</v>
      </c>
      <c r="H73" s="2">
        <v>10</v>
      </c>
      <c r="I73" s="2">
        <v>3</v>
      </c>
      <c r="J73" s="2">
        <v>1.6</v>
      </c>
      <c r="K73" s="2"/>
      <c r="L73" s="2">
        <v>12</v>
      </c>
      <c r="M73" s="2">
        <v>11</v>
      </c>
      <c r="N73" s="2">
        <v>2</v>
      </c>
      <c r="O73" s="2"/>
      <c r="P73" s="2"/>
      <c r="Q73" s="2"/>
      <c r="R73" s="2">
        <v>0.3</v>
      </c>
      <c r="S73" s="2">
        <v>19</v>
      </c>
      <c r="T73" s="2">
        <v>2</v>
      </c>
      <c r="U73" s="2">
        <v>1</v>
      </c>
      <c r="V73" s="2">
        <v>3</v>
      </c>
      <c r="W73" s="2">
        <v>17</v>
      </c>
      <c r="X73" s="2">
        <v>28</v>
      </c>
      <c r="Y73" s="2">
        <v>36</v>
      </c>
      <c r="Z73" s="2">
        <v>6</v>
      </c>
      <c r="AA73" s="2">
        <v>58</v>
      </c>
      <c r="AB73" s="2">
        <v>5</v>
      </c>
      <c r="AC73" s="2"/>
      <c r="AD73" s="2">
        <f t="shared" si="13"/>
        <v>15</v>
      </c>
      <c r="AE73" s="2">
        <v>1</v>
      </c>
      <c r="AF73" s="2"/>
      <c r="AG73" s="2">
        <v>0.4</v>
      </c>
      <c r="AH73" s="2">
        <v>3.5</v>
      </c>
      <c r="AI73" s="2">
        <v>9.6</v>
      </c>
      <c r="AJ73" s="2">
        <v>14.8</v>
      </c>
      <c r="AK73" s="2">
        <v>16</v>
      </c>
      <c r="AL73" s="2">
        <v>21</v>
      </c>
      <c r="AM73" s="2">
        <v>12</v>
      </c>
      <c r="AN73" s="2">
        <v>42.6</v>
      </c>
      <c r="AO73" s="2">
        <v>5.3</v>
      </c>
      <c r="AP73" s="2">
        <v>4.9</v>
      </c>
      <c r="AQ73" s="2">
        <v>8.3</v>
      </c>
      <c r="AR73" s="25">
        <v>8.67</v>
      </c>
      <c r="AS73" s="25">
        <v>20.5</v>
      </c>
      <c r="AT73" s="27">
        <v>11.2</v>
      </c>
      <c r="AU73" s="27">
        <v>8.6</v>
      </c>
      <c r="AV73" s="27">
        <v>35.95</v>
      </c>
      <c r="AW73" s="25">
        <v>11.1</v>
      </c>
      <c r="AX73" s="42">
        <v>36.3</v>
      </c>
      <c r="AY73" s="42">
        <v>16.4</v>
      </c>
      <c r="AZ73" s="42">
        <v>14.5</v>
      </c>
      <c r="BA73" s="42">
        <v>8.1</v>
      </c>
      <c r="BB73" s="2">
        <v>10.5</v>
      </c>
      <c r="BC73" s="2">
        <v>3.6</v>
      </c>
      <c r="BD73" s="2">
        <v>6.6</v>
      </c>
      <c r="BE73" s="40">
        <v>3.6</v>
      </c>
      <c r="BF73" s="85"/>
    </row>
    <row r="74" spans="1:58" ht="12.75">
      <c r="A74" s="2">
        <f t="shared" si="12"/>
        <v>16</v>
      </c>
      <c r="B74" s="2" t="s">
        <v>17</v>
      </c>
      <c r="C74" s="2">
        <v>24.5</v>
      </c>
      <c r="D74" s="2">
        <v>16.8</v>
      </c>
      <c r="E74" s="2">
        <v>0.4</v>
      </c>
      <c r="F74" s="2">
        <v>41</v>
      </c>
      <c r="G74" s="2">
        <v>31</v>
      </c>
      <c r="H74" s="2">
        <v>14.6</v>
      </c>
      <c r="I74" s="2">
        <v>45</v>
      </c>
      <c r="J74" s="2">
        <v>42</v>
      </c>
      <c r="K74" s="2">
        <v>60.4</v>
      </c>
      <c r="L74" s="2">
        <v>47</v>
      </c>
      <c r="M74" s="2">
        <v>30.2</v>
      </c>
      <c r="N74" s="2"/>
      <c r="O74" s="2">
        <v>1.3</v>
      </c>
      <c r="P74" s="2"/>
      <c r="Q74" s="2">
        <v>18</v>
      </c>
      <c r="R74" s="2">
        <v>18</v>
      </c>
      <c r="S74" s="2">
        <v>32</v>
      </c>
      <c r="T74" s="2">
        <v>12</v>
      </c>
      <c r="U74" s="2">
        <v>15</v>
      </c>
      <c r="V74" s="2">
        <v>12</v>
      </c>
      <c r="W74" s="2">
        <v>10</v>
      </c>
      <c r="X74" s="2">
        <v>15</v>
      </c>
      <c r="Y74" s="2">
        <v>14</v>
      </c>
      <c r="Z74" s="2">
        <v>19</v>
      </c>
      <c r="AA74" s="2">
        <v>66</v>
      </c>
      <c r="AB74" s="2"/>
      <c r="AC74" s="2"/>
      <c r="AD74" s="2">
        <f t="shared" si="13"/>
        <v>16</v>
      </c>
      <c r="AE74" s="2">
        <v>59</v>
      </c>
      <c r="AF74" s="2">
        <v>10</v>
      </c>
      <c r="AG74" s="2">
        <v>7.9</v>
      </c>
      <c r="AH74" s="2">
        <v>18</v>
      </c>
      <c r="AI74" s="2">
        <v>25</v>
      </c>
      <c r="AJ74" s="2">
        <v>12.7</v>
      </c>
      <c r="AK74" s="2">
        <v>13.7</v>
      </c>
      <c r="AL74" s="2">
        <v>28</v>
      </c>
      <c r="AM74" s="2">
        <v>54</v>
      </c>
      <c r="AN74" s="2">
        <v>42.3</v>
      </c>
      <c r="AO74" s="2">
        <v>64.5</v>
      </c>
      <c r="AP74" s="2">
        <v>112</v>
      </c>
      <c r="AQ74" s="2">
        <v>100</v>
      </c>
      <c r="AR74" s="25">
        <v>85</v>
      </c>
      <c r="AS74" s="25">
        <v>150</v>
      </c>
      <c r="AT74" s="27">
        <v>108</v>
      </c>
      <c r="AU74" s="27">
        <v>150</v>
      </c>
      <c r="AV74" s="27">
        <v>153.9</v>
      </c>
      <c r="AW74" s="25">
        <v>185.3</v>
      </c>
      <c r="AX74" s="42">
        <v>245.8</v>
      </c>
      <c r="AY74" s="42">
        <v>186.39999999999998</v>
      </c>
      <c r="AZ74" s="42">
        <v>228.04999999999998</v>
      </c>
      <c r="BA74" s="42">
        <v>130.6</v>
      </c>
      <c r="BB74" s="2">
        <v>97.3</v>
      </c>
      <c r="BC74" s="2">
        <v>67.8</v>
      </c>
      <c r="BD74" s="2">
        <v>71.9</v>
      </c>
      <c r="BE74" s="40">
        <v>103</v>
      </c>
      <c r="BF74" s="85"/>
    </row>
    <row r="75" spans="1:58" ht="12.75">
      <c r="A75" s="2">
        <f t="shared" si="12"/>
        <v>17</v>
      </c>
      <c r="B75" s="2" t="s">
        <v>235</v>
      </c>
      <c r="C75" s="2"/>
      <c r="D75" s="2"/>
      <c r="E75" s="2"/>
      <c r="F75" s="2"/>
      <c r="G75" s="2"/>
      <c r="H75" s="2"/>
      <c r="I75" s="2"/>
      <c r="J75" s="2"/>
      <c r="K75" s="2"/>
      <c r="L75" s="2">
        <v>20</v>
      </c>
      <c r="M75" s="2"/>
      <c r="N75" s="2"/>
      <c r="O75" s="2"/>
      <c r="P75" s="2">
        <v>22.9</v>
      </c>
      <c r="Q75" s="2">
        <v>18.5</v>
      </c>
      <c r="R75" s="2">
        <v>229.6</v>
      </c>
      <c r="S75" s="2">
        <v>26.9</v>
      </c>
      <c r="T75" s="2">
        <v>61</v>
      </c>
      <c r="U75" s="2">
        <v>11</v>
      </c>
      <c r="V75" s="2">
        <v>21</v>
      </c>
      <c r="W75" s="2">
        <v>17</v>
      </c>
      <c r="X75" s="2">
        <v>311</v>
      </c>
      <c r="Y75" s="2">
        <v>263</v>
      </c>
      <c r="Z75" s="2">
        <v>88</v>
      </c>
      <c r="AA75" s="2">
        <v>82</v>
      </c>
      <c r="AB75" s="2">
        <v>69</v>
      </c>
      <c r="AC75" s="2"/>
      <c r="AD75" s="2">
        <f t="shared" si="13"/>
        <v>17</v>
      </c>
      <c r="AE75" s="2">
        <v>41</v>
      </c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85"/>
    </row>
    <row r="76" spans="1:58" ht="12.75">
      <c r="A76" s="2">
        <f t="shared" si="12"/>
        <v>18</v>
      </c>
      <c r="B76" s="2" t="s">
        <v>236</v>
      </c>
      <c r="C76" s="2"/>
      <c r="D76" s="2"/>
      <c r="E76" s="2"/>
      <c r="F76" s="2"/>
      <c r="G76" s="2"/>
      <c r="H76" s="2">
        <v>3.6</v>
      </c>
      <c r="I76" s="2"/>
      <c r="J76" s="2"/>
      <c r="K76" s="2">
        <v>30</v>
      </c>
      <c r="L76" s="2">
        <v>34</v>
      </c>
      <c r="M76" s="2"/>
      <c r="N76" s="2">
        <v>15</v>
      </c>
      <c r="O76" s="2">
        <v>15</v>
      </c>
      <c r="P76" s="2">
        <v>18.9</v>
      </c>
      <c r="Q76" s="2">
        <v>48.8</v>
      </c>
      <c r="R76" s="2">
        <v>52.1</v>
      </c>
      <c r="S76" s="2">
        <v>90.2</v>
      </c>
      <c r="T76" s="2">
        <v>170</v>
      </c>
      <c r="U76" s="2">
        <v>43</v>
      </c>
      <c r="V76" s="2">
        <v>66</v>
      </c>
      <c r="W76" s="2">
        <v>93</v>
      </c>
      <c r="X76" s="2">
        <v>193</v>
      </c>
      <c r="Y76" s="2">
        <v>223</v>
      </c>
      <c r="Z76" s="2">
        <v>270</v>
      </c>
      <c r="AA76" s="2">
        <v>399</v>
      </c>
      <c r="AB76" s="2">
        <v>296</v>
      </c>
      <c r="AC76" s="2"/>
      <c r="AD76" s="2">
        <f t="shared" si="13"/>
        <v>18</v>
      </c>
      <c r="AE76" s="2">
        <v>145</v>
      </c>
      <c r="AF76" s="2">
        <v>10.4</v>
      </c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85"/>
    </row>
    <row r="77" spans="1:58" ht="12.75">
      <c r="A77" s="2">
        <f t="shared" si="12"/>
        <v>19</v>
      </c>
      <c r="B77" s="2" t="s">
        <v>18</v>
      </c>
      <c r="C77" s="2"/>
      <c r="D77" s="2"/>
      <c r="E77" s="2">
        <v>106</v>
      </c>
      <c r="F77" s="2"/>
      <c r="G77" s="2">
        <v>83.4</v>
      </c>
      <c r="H77" s="2">
        <v>52</v>
      </c>
      <c r="I77" s="2">
        <v>3</v>
      </c>
      <c r="J77" s="2">
        <v>29.1</v>
      </c>
      <c r="K77" s="2">
        <v>86.6</v>
      </c>
      <c r="L77" s="2"/>
      <c r="M77" s="2">
        <v>36</v>
      </c>
      <c r="N77" s="2"/>
      <c r="O77" s="2"/>
      <c r="P77" s="2">
        <v>17.1</v>
      </c>
      <c r="Q77" s="2"/>
      <c r="R77" s="2"/>
      <c r="S77" s="2">
        <v>108</v>
      </c>
      <c r="T77" s="2">
        <v>56</v>
      </c>
      <c r="U77" s="2">
        <v>13</v>
      </c>
      <c r="V77" s="2">
        <v>8</v>
      </c>
      <c r="W77" s="2">
        <v>0</v>
      </c>
      <c r="X77" s="2">
        <v>213</v>
      </c>
      <c r="Y77" s="2">
        <v>15</v>
      </c>
      <c r="Z77" s="2">
        <v>42</v>
      </c>
      <c r="AA77" s="2">
        <v>94</v>
      </c>
      <c r="AB77" s="2">
        <v>425</v>
      </c>
      <c r="AC77" s="2"/>
      <c r="AD77" s="2">
        <f t="shared" si="13"/>
        <v>19</v>
      </c>
      <c r="AE77" s="2"/>
      <c r="AF77" s="2">
        <v>40.6</v>
      </c>
      <c r="AG77" s="2">
        <v>165</v>
      </c>
      <c r="AH77" s="2">
        <v>232</v>
      </c>
      <c r="AI77" s="2">
        <v>236</v>
      </c>
      <c r="AJ77" s="2">
        <v>138</v>
      </c>
      <c r="AK77" s="2">
        <v>790</v>
      </c>
      <c r="AL77" s="2">
        <v>749.2</v>
      </c>
      <c r="AM77" s="2">
        <v>465</v>
      </c>
      <c r="AN77" s="2">
        <v>158.2</v>
      </c>
      <c r="AO77" s="2">
        <v>197.3</v>
      </c>
      <c r="AP77" s="2">
        <v>72.8</v>
      </c>
      <c r="AQ77" s="2">
        <v>180</v>
      </c>
      <c r="AR77" s="25">
        <v>345.7</v>
      </c>
      <c r="AS77" s="25">
        <v>336</v>
      </c>
      <c r="AT77" s="25">
        <v>450</v>
      </c>
      <c r="AU77" s="25">
        <v>249.60000000000002</v>
      </c>
      <c r="AV77" s="25">
        <v>664.46</v>
      </c>
      <c r="AW77" s="25">
        <v>630</v>
      </c>
      <c r="AX77" s="25">
        <v>693</v>
      </c>
      <c r="AY77" s="42">
        <v>716.8000000000001</v>
      </c>
      <c r="AZ77" s="42">
        <v>712</v>
      </c>
      <c r="BA77" s="42">
        <v>724.3</v>
      </c>
      <c r="BB77" s="2">
        <v>750.3</v>
      </c>
      <c r="BC77" s="2">
        <v>809.5</v>
      </c>
      <c r="BD77" s="2">
        <v>864.5</v>
      </c>
      <c r="BE77" s="40">
        <v>1374.2</v>
      </c>
      <c r="BF77" s="85"/>
    </row>
    <row r="78" spans="1:58" ht="12.75">
      <c r="A78" s="2">
        <f t="shared" si="12"/>
        <v>20</v>
      </c>
      <c r="B78" s="2" t="s">
        <v>237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>
        <v>64</v>
      </c>
      <c r="Z78" s="2">
        <v>51</v>
      </c>
      <c r="AA78" s="2">
        <v>118</v>
      </c>
      <c r="AB78" s="2">
        <v>175</v>
      </c>
      <c r="AC78" s="2"/>
      <c r="AD78" s="2">
        <f t="shared" si="13"/>
        <v>20</v>
      </c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85"/>
    </row>
    <row r="79" spans="1:58" ht="12.75">
      <c r="A79" s="2">
        <f t="shared" si="12"/>
        <v>21</v>
      </c>
      <c r="B79" s="2" t="s">
        <v>238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>
        <f t="shared" si="13"/>
        <v>21</v>
      </c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85"/>
    </row>
    <row r="80" spans="1:57" ht="12.75">
      <c r="A80" s="2"/>
      <c r="B80" s="2" t="s">
        <v>19</v>
      </c>
      <c r="C80" s="2">
        <f>SUM(C59:C79)</f>
        <v>435.9</v>
      </c>
      <c r="D80" s="2">
        <f aca="true" t="shared" si="14" ref="D80:T80">SUM(D59:D79)</f>
        <v>304.40000000000003</v>
      </c>
      <c r="E80" s="2">
        <f t="shared" si="14"/>
        <v>560.3</v>
      </c>
      <c r="F80" s="2">
        <f t="shared" si="14"/>
        <v>456.5</v>
      </c>
      <c r="G80" s="2">
        <f t="shared" si="14"/>
        <v>679.3</v>
      </c>
      <c r="H80" s="2">
        <f t="shared" si="14"/>
        <v>658</v>
      </c>
      <c r="I80" s="2">
        <f t="shared" si="14"/>
        <v>591.7</v>
      </c>
      <c r="J80" s="2">
        <f t="shared" si="14"/>
        <v>586.2</v>
      </c>
      <c r="K80" s="2">
        <f t="shared" si="14"/>
        <v>941.6199999999999</v>
      </c>
      <c r="L80" s="2">
        <f t="shared" si="14"/>
        <v>899</v>
      </c>
      <c r="M80" s="2">
        <f t="shared" si="14"/>
        <v>875.2</v>
      </c>
      <c r="N80" s="2">
        <f t="shared" si="14"/>
        <v>1042.9</v>
      </c>
      <c r="O80" s="2">
        <f t="shared" si="14"/>
        <v>264.6</v>
      </c>
      <c r="P80" s="2">
        <f t="shared" si="14"/>
        <v>990.6</v>
      </c>
      <c r="Q80" s="2">
        <f t="shared" si="14"/>
        <v>1305.1</v>
      </c>
      <c r="R80" s="2">
        <f t="shared" si="14"/>
        <v>1357.9999999999998</v>
      </c>
      <c r="S80" s="2">
        <f t="shared" si="14"/>
        <v>1593.0000000000002</v>
      </c>
      <c r="T80" s="2">
        <f t="shared" si="14"/>
        <v>2015</v>
      </c>
      <c r="U80" s="2">
        <f>SUM(U59:U79)</f>
        <v>1114</v>
      </c>
      <c r="V80" s="2">
        <f aca="true" t="shared" si="15" ref="V80:AQ80">SUM(V59:V79)</f>
        <v>1232</v>
      </c>
      <c r="W80" s="2">
        <f t="shared" si="15"/>
        <v>1766</v>
      </c>
      <c r="X80" s="2">
        <f t="shared" si="15"/>
        <v>2489</v>
      </c>
      <c r="Y80" s="2">
        <f t="shared" si="15"/>
        <v>2623</v>
      </c>
      <c r="Z80" s="2">
        <f t="shared" si="15"/>
        <v>2350</v>
      </c>
      <c r="AA80" s="2">
        <f t="shared" si="15"/>
        <v>3044</v>
      </c>
      <c r="AB80" s="2">
        <f t="shared" si="15"/>
        <v>2479</v>
      </c>
      <c r="AC80" s="2"/>
      <c r="AD80" s="2"/>
      <c r="AE80" s="2">
        <f t="shared" si="15"/>
        <v>1692</v>
      </c>
      <c r="AF80" s="2">
        <f t="shared" si="15"/>
        <v>612</v>
      </c>
      <c r="AG80" s="2">
        <f t="shared" si="15"/>
        <v>674.3</v>
      </c>
      <c r="AH80" s="2">
        <f t="shared" si="15"/>
        <v>455.7</v>
      </c>
      <c r="AI80" s="2">
        <f t="shared" si="15"/>
        <v>801.3</v>
      </c>
      <c r="AJ80" s="20">
        <f t="shared" si="15"/>
        <v>1418</v>
      </c>
      <c r="AK80" s="2">
        <f t="shared" si="15"/>
        <v>1690.5</v>
      </c>
      <c r="AL80" s="2">
        <f t="shared" si="15"/>
        <v>3012.0999999999995</v>
      </c>
      <c r="AM80" s="2">
        <f t="shared" si="15"/>
        <v>3145.9</v>
      </c>
      <c r="AN80" s="2">
        <f t="shared" si="15"/>
        <v>2959.7999999999997</v>
      </c>
      <c r="AO80" s="2">
        <f t="shared" si="15"/>
        <v>3944.8</v>
      </c>
      <c r="AP80" s="2">
        <f t="shared" si="15"/>
        <v>3861.6</v>
      </c>
      <c r="AQ80" s="2">
        <f t="shared" si="15"/>
        <v>4593.400000000001</v>
      </c>
      <c r="AR80" s="40">
        <f>SUM(AR59:AR79)</f>
        <v>4945.669999999999</v>
      </c>
      <c r="AS80" s="40">
        <f aca="true" t="shared" si="16" ref="AS80:BA80">SUM(AS59:AS79)</f>
        <v>9406.7</v>
      </c>
      <c r="AT80" s="40">
        <f t="shared" si="16"/>
        <v>9026.86</v>
      </c>
      <c r="AU80" s="40">
        <f t="shared" si="16"/>
        <v>9506.900000000001</v>
      </c>
      <c r="AV80" s="40">
        <f t="shared" si="16"/>
        <v>11000.2</v>
      </c>
      <c r="AW80" s="40">
        <f t="shared" si="16"/>
        <v>4869.7</v>
      </c>
      <c r="AX80" s="40">
        <f t="shared" si="16"/>
        <v>7467.800000000001</v>
      </c>
      <c r="AY80" s="40">
        <f t="shared" si="16"/>
        <v>10499.699999999999</v>
      </c>
      <c r="AZ80" s="40">
        <f t="shared" si="16"/>
        <v>11348.55</v>
      </c>
      <c r="BA80" s="40">
        <f t="shared" si="16"/>
        <v>13443.900000000001</v>
      </c>
      <c r="BB80" s="2">
        <f>SUM(BB59:BB79)</f>
        <v>13626.029999999999</v>
      </c>
      <c r="BC80" s="2">
        <f>SUM(BC59:BC79)</f>
        <v>8687.900000000001</v>
      </c>
      <c r="BD80" s="2">
        <f>SUM(BD59:BD79)</f>
        <v>9020.7</v>
      </c>
      <c r="BE80" s="40">
        <f>SUM(BE59:BE79)</f>
        <v>10805.930000000002</v>
      </c>
    </row>
  </sheetData>
  <sheetProtection/>
  <printOptions/>
  <pageMargins left="0.29" right="0.2" top="0.27" bottom="0.5" header="0.27" footer="0.5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78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3.125" style="0" customWidth="1"/>
    <col min="2" max="2" width="16.625" style="0" customWidth="1"/>
    <col min="3" max="5" width="4.875" style="0" customWidth="1"/>
    <col min="6" max="6" width="6.375" style="0" customWidth="1"/>
    <col min="7" max="7" width="5.875" style="0" customWidth="1"/>
    <col min="8" max="9" width="5.625" style="0" customWidth="1"/>
    <col min="10" max="10" width="5.375" style="0" customWidth="1"/>
    <col min="11" max="23" width="6.00390625" style="0" customWidth="1"/>
    <col min="24" max="24" width="7.00390625" style="0" customWidth="1"/>
    <col min="25" max="26" width="6.00390625" style="0" customWidth="1"/>
    <col min="27" max="27" width="3.75390625" style="0" customWidth="1"/>
    <col min="28" max="37" width="6.00390625" style="0" customWidth="1"/>
  </cols>
  <sheetData>
    <row r="1" ht="15">
      <c r="H1" s="22" t="s">
        <v>247</v>
      </c>
    </row>
    <row r="2" ht="12.75">
      <c r="L2" s="3" t="s">
        <v>246</v>
      </c>
    </row>
    <row r="3" spans="1:37" ht="12.75">
      <c r="A3" s="1" t="s">
        <v>0</v>
      </c>
      <c r="B3" s="1" t="s">
        <v>1</v>
      </c>
      <c r="C3" s="1">
        <v>1983</v>
      </c>
      <c r="D3" s="1">
        <v>1984</v>
      </c>
      <c r="E3" s="1">
        <v>1985</v>
      </c>
      <c r="F3" s="1">
        <v>1986</v>
      </c>
      <c r="G3" s="1">
        <v>1987</v>
      </c>
      <c r="H3" s="1">
        <v>1988</v>
      </c>
      <c r="I3" s="1">
        <v>1989</v>
      </c>
      <c r="J3" s="1">
        <v>1990</v>
      </c>
      <c r="K3" s="1">
        <v>1991</v>
      </c>
      <c r="L3" s="1">
        <v>1992</v>
      </c>
      <c r="M3" s="1">
        <v>1993</v>
      </c>
      <c r="N3" s="1">
        <v>1994</v>
      </c>
      <c r="O3" s="1">
        <v>1995</v>
      </c>
      <c r="P3" s="1">
        <v>1996</v>
      </c>
      <c r="Q3" s="1">
        <v>1997</v>
      </c>
      <c r="R3" s="1">
        <v>1998</v>
      </c>
      <c r="S3" s="1">
        <v>1999</v>
      </c>
      <c r="T3" s="1">
        <v>2000</v>
      </c>
      <c r="U3" s="1">
        <v>2001</v>
      </c>
      <c r="V3" s="1">
        <v>2002</v>
      </c>
      <c r="W3" s="1">
        <v>2003</v>
      </c>
      <c r="X3" s="1">
        <v>2004</v>
      </c>
      <c r="Y3" s="1">
        <v>2005</v>
      </c>
      <c r="Z3" s="1">
        <v>2006</v>
      </c>
      <c r="AA3" s="1" t="s">
        <v>0</v>
      </c>
      <c r="AB3" s="1">
        <v>2007</v>
      </c>
      <c r="AC3" s="1">
        <v>2008</v>
      </c>
      <c r="AD3" s="1">
        <v>2009</v>
      </c>
      <c r="AE3" s="1">
        <v>2010</v>
      </c>
      <c r="AF3" s="1">
        <v>2011</v>
      </c>
      <c r="AG3" s="1">
        <v>2012</v>
      </c>
      <c r="AH3" s="1">
        <v>2013</v>
      </c>
      <c r="AI3" s="1">
        <v>2014</v>
      </c>
      <c r="AJ3" s="1">
        <v>2015</v>
      </c>
      <c r="AK3" s="1">
        <v>2016</v>
      </c>
    </row>
    <row r="4" spans="1:37" ht="12" customHeight="1">
      <c r="A4" s="2">
        <v>1</v>
      </c>
      <c r="B4" s="2" t="s">
        <v>2</v>
      </c>
      <c r="C4" s="2"/>
      <c r="D4" s="2"/>
      <c r="E4" s="2"/>
      <c r="F4" s="2">
        <v>6</v>
      </c>
      <c r="G4" s="2"/>
      <c r="H4" s="2"/>
      <c r="I4" s="2"/>
      <c r="J4" s="2"/>
      <c r="K4" s="2"/>
      <c r="L4" s="2">
        <v>8</v>
      </c>
      <c r="M4" s="20">
        <v>5.2</v>
      </c>
      <c r="N4" s="20">
        <v>3.1</v>
      </c>
      <c r="O4" s="20">
        <v>0.7</v>
      </c>
      <c r="P4" s="20">
        <v>3.2</v>
      </c>
      <c r="Q4" s="20">
        <v>4.9</v>
      </c>
      <c r="R4" s="20">
        <v>44</v>
      </c>
      <c r="S4" s="20">
        <v>7.3</v>
      </c>
      <c r="T4" s="20">
        <v>13.5</v>
      </c>
      <c r="U4" s="20">
        <v>3.5</v>
      </c>
      <c r="V4" s="20">
        <v>1.6</v>
      </c>
      <c r="W4" s="20">
        <v>8.3</v>
      </c>
      <c r="X4" s="36">
        <v>9.333333333333334</v>
      </c>
      <c r="Y4" s="20">
        <v>12.5</v>
      </c>
      <c r="Z4" s="36">
        <f>X4/Y4*10</f>
        <v>7.466666666666667</v>
      </c>
      <c r="AA4" s="2">
        <v>1</v>
      </c>
      <c r="AB4" s="36">
        <f>Y4/Z4*10</f>
        <v>16.741071428571427</v>
      </c>
      <c r="AC4" s="36">
        <f>Z4/AB4*10</f>
        <v>4.460088888888889</v>
      </c>
      <c r="AD4" s="36">
        <f>AB4/AC4*10</f>
        <v>37.53528650578534</v>
      </c>
      <c r="AE4" s="36">
        <v>51.85185185185185</v>
      </c>
      <c r="AF4" s="36">
        <f>AD4/AE4*10</f>
        <v>7.238948111830031</v>
      </c>
      <c r="AG4" s="20">
        <v>19.166666666666668</v>
      </c>
      <c r="AH4" s="2">
        <v>2.8</v>
      </c>
      <c r="AI4" s="20">
        <v>5.862068965517241</v>
      </c>
      <c r="AJ4" s="2">
        <v>11</v>
      </c>
      <c r="AK4" s="20">
        <v>7.5</v>
      </c>
    </row>
    <row r="5" spans="1:37" ht="12" customHeight="1">
      <c r="A5" s="2">
        <f>A4+1</f>
        <v>2</v>
      </c>
      <c r="B5" s="2" t="s">
        <v>3</v>
      </c>
      <c r="C5" s="2">
        <v>10</v>
      </c>
      <c r="D5" s="20">
        <v>3.6</v>
      </c>
      <c r="E5" s="20">
        <v>2.6</v>
      </c>
      <c r="F5" s="20">
        <v>9.4</v>
      </c>
      <c r="G5" s="20">
        <v>10.2</v>
      </c>
      <c r="H5" s="20">
        <v>1.3</v>
      </c>
      <c r="I5" s="20">
        <v>4.2</v>
      </c>
      <c r="J5" s="20">
        <v>3.2</v>
      </c>
      <c r="K5" s="20">
        <v>15.8</v>
      </c>
      <c r="L5" s="20">
        <v>5.8</v>
      </c>
      <c r="M5" s="20">
        <v>6.6</v>
      </c>
      <c r="N5" s="20">
        <v>7.3</v>
      </c>
      <c r="O5" s="20">
        <v>7.2</v>
      </c>
      <c r="P5" s="20">
        <v>7.3</v>
      </c>
      <c r="Q5" s="20">
        <v>7.2</v>
      </c>
      <c r="R5" s="20">
        <v>8.6</v>
      </c>
      <c r="S5" s="20">
        <v>8.5</v>
      </c>
      <c r="T5" s="20">
        <v>9.4</v>
      </c>
      <c r="U5" s="20">
        <v>9.2</v>
      </c>
      <c r="V5" s="20">
        <v>9.4</v>
      </c>
      <c r="W5" s="20">
        <v>8</v>
      </c>
      <c r="X5" s="36">
        <v>10.603015075376884</v>
      </c>
      <c r="Y5" s="20">
        <v>10.65340909090909</v>
      </c>
      <c r="Z5" s="36">
        <f>X5/Y5*10</f>
        <v>9.952696817420437</v>
      </c>
      <c r="AA5" s="2">
        <f>AA4+1</f>
        <v>2</v>
      </c>
      <c r="AB5" s="36">
        <f>Y5/Z5*10</f>
        <v>10.70404261914437</v>
      </c>
      <c r="AC5" s="36">
        <f>Z5/AB5*10</f>
        <v>9.298072860453546</v>
      </c>
      <c r="AD5" s="36">
        <f>AB5/AC5*10</f>
        <v>11.512108777584093</v>
      </c>
      <c r="AE5" s="36">
        <v>183.44709897610923</v>
      </c>
      <c r="AF5" s="36">
        <f>AD5/AE5*10</f>
        <v>0.6275437901083049</v>
      </c>
      <c r="AG5" s="20">
        <v>8.867041198501873</v>
      </c>
      <c r="AH5" s="20">
        <v>9.118541033434651</v>
      </c>
      <c r="AI5" s="20">
        <v>6.904109589041095</v>
      </c>
      <c r="AJ5" s="20">
        <v>7.723577235772358</v>
      </c>
      <c r="AK5" s="20">
        <v>5.719921104536488</v>
      </c>
    </row>
    <row r="6" spans="1:37" ht="12" customHeight="1">
      <c r="A6" s="2">
        <f aca="true" t="shared" si="0" ref="A6:A24">A5+1</f>
        <v>3</v>
      </c>
      <c r="B6" s="2" t="s">
        <v>4</v>
      </c>
      <c r="C6" s="20">
        <v>10.3</v>
      </c>
      <c r="D6" s="20">
        <v>10.6</v>
      </c>
      <c r="E6" s="20">
        <v>10.1</v>
      </c>
      <c r="F6" s="20">
        <v>10.1</v>
      </c>
      <c r="G6" s="20">
        <v>10.1</v>
      </c>
      <c r="H6" s="20">
        <v>0.8</v>
      </c>
      <c r="I6" s="20">
        <v>10.6</v>
      </c>
      <c r="J6" s="20">
        <v>6.7</v>
      </c>
      <c r="K6" s="20">
        <v>2</v>
      </c>
      <c r="L6" s="20">
        <v>1.8</v>
      </c>
      <c r="M6" s="20">
        <v>0</v>
      </c>
      <c r="N6" s="20">
        <v>3.2</v>
      </c>
      <c r="O6" s="20">
        <v>1.8</v>
      </c>
      <c r="P6" s="20">
        <v>8.9</v>
      </c>
      <c r="Q6" s="20">
        <v>3.3</v>
      </c>
      <c r="R6" s="20">
        <v>1</v>
      </c>
      <c r="S6" s="20">
        <v>6.8</v>
      </c>
      <c r="T6" s="20">
        <v>20.8</v>
      </c>
      <c r="U6" s="20">
        <v>20</v>
      </c>
      <c r="V6" s="20">
        <v>15</v>
      </c>
      <c r="W6" s="20">
        <v>15</v>
      </c>
      <c r="X6" s="36"/>
      <c r="Y6" s="20"/>
      <c r="Z6" s="36"/>
      <c r="AA6" s="2">
        <f aca="true" t="shared" si="1" ref="AA6:AA24">AA5+1</f>
        <v>3</v>
      </c>
      <c r="AB6" s="36"/>
      <c r="AC6" s="36"/>
      <c r="AD6" s="36"/>
      <c r="AE6" s="36"/>
      <c r="AF6" s="36"/>
      <c r="AG6" s="20"/>
      <c r="AH6" s="20"/>
      <c r="AI6" s="20"/>
      <c r="AJ6" s="20"/>
      <c r="AK6" s="20"/>
    </row>
    <row r="7" spans="1:37" ht="12" customHeight="1">
      <c r="A7" s="2">
        <f t="shared" si="0"/>
        <v>4</v>
      </c>
      <c r="B7" s="2" t="s">
        <v>5</v>
      </c>
      <c r="C7" s="2">
        <v>0</v>
      </c>
      <c r="D7" s="20"/>
      <c r="E7" s="20"/>
      <c r="F7" s="20"/>
      <c r="G7" s="20"/>
      <c r="H7" s="20"/>
      <c r="I7" s="20"/>
      <c r="J7" s="20"/>
      <c r="K7" s="20">
        <v>6.7</v>
      </c>
      <c r="L7" s="20">
        <v>1.6</v>
      </c>
      <c r="M7" s="20">
        <v>5.3</v>
      </c>
      <c r="N7" s="20">
        <v>7.4</v>
      </c>
      <c r="O7" s="20">
        <v>6.3</v>
      </c>
      <c r="P7" s="20">
        <v>6.8</v>
      </c>
      <c r="Q7" s="20">
        <v>9.2</v>
      </c>
      <c r="R7" s="20">
        <v>7.5</v>
      </c>
      <c r="S7" s="20">
        <v>8</v>
      </c>
      <c r="T7" s="20">
        <v>8</v>
      </c>
      <c r="U7" s="20">
        <v>6</v>
      </c>
      <c r="V7" s="20">
        <v>8.9</v>
      </c>
      <c r="W7" s="20">
        <v>11</v>
      </c>
      <c r="X7" s="36">
        <v>16.666666666666668</v>
      </c>
      <c r="Y7" s="20">
        <v>6.111111111111112</v>
      </c>
      <c r="Z7" s="36">
        <f>X7/Y7*10</f>
        <v>27.27272727272727</v>
      </c>
      <c r="AA7" s="2">
        <f t="shared" si="1"/>
        <v>4</v>
      </c>
      <c r="AB7" s="36">
        <f>Y7/Z7*10</f>
        <v>2.2407407407407414</v>
      </c>
      <c r="AC7" s="36">
        <f>Z7/AB7*10</f>
        <v>121.71299774605555</v>
      </c>
      <c r="AD7" s="36">
        <f>AB7/AC7*10</f>
        <v>0.1841003657978968</v>
      </c>
      <c r="AE7" s="36">
        <v>5.276381909547738</v>
      </c>
      <c r="AF7" s="36">
        <f>AD7/AE7*10</f>
        <v>0.34891402660744253</v>
      </c>
      <c r="AG7" s="20">
        <v>12.041181736794986</v>
      </c>
      <c r="AH7" s="20">
        <v>8.506224066390041</v>
      </c>
      <c r="AI7" s="20">
        <v>7.703927492447129</v>
      </c>
      <c r="AJ7" s="20">
        <v>13.537906137184116</v>
      </c>
      <c r="AK7" s="20">
        <v>12.551020408163264</v>
      </c>
    </row>
    <row r="8" spans="1:37" ht="12" customHeight="1">
      <c r="A8" s="2">
        <f t="shared" si="0"/>
        <v>5</v>
      </c>
      <c r="B8" s="2" t="s">
        <v>6</v>
      </c>
      <c r="C8" s="2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36"/>
      <c r="Y8" s="20"/>
      <c r="Z8" s="36"/>
      <c r="AA8" s="2">
        <f t="shared" si="1"/>
        <v>5</v>
      </c>
      <c r="AB8" s="36"/>
      <c r="AC8" s="36"/>
      <c r="AD8" s="36"/>
      <c r="AE8" s="36"/>
      <c r="AF8" s="36"/>
      <c r="AG8" s="20"/>
      <c r="AH8" s="20"/>
      <c r="AI8" s="20"/>
      <c r="AJ8" s="20"/>
      <c r="AK8" s="20"/>
    </row>
    <row r="9" spans="1:37" ht="12" customHeight="1">
      <c r="A9" s="2">
        <f t="shared" si="0"/>
        <v>6</v>
      </c>
      <c r="B9" s="2" t="s">
        <v>7</v>
      </c>
      <c r="C9" s="2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36"/>
      <c r="Y9" s="20"/>
      <c r="Z9" s="36"/>
      <c r="AA9" s="2">
        <f t="shared" si="1"/>
        <v>6</v>
      </c>
      <c r="AB9" s="36"/>
      <c r="AC9" s="36"/>
      <c r="AD9" s="36"/>
      <c r="AE9" s="36"/>
      <c r="AF9" s="36"/>
      <c r="AG9" s="20"/>
      <c r="AH9" s="20"/>
      <c r="AI9" s="20"/>
      <c r="AJ9" s="20"/>
      <c r="AK9" s="20"/>
    </row>
    <row r="10" spans="1:37" ht="12" customHeight="1">
      <c r="A10" s="2">
        <f t="shared" si="0"/>
        <v>7</v>
      </c>
      <c r="B10" s="2" t="s">
        <v>8</v>
      </c>
      <c r="C10" s="2">
        <v>2.6</v>
      </c>
      <c r="D10" s="20">
        <v>13.2</v>
      </c>
      <c r="E10" s="20"/>
      <c r="F10" s="20"/>
      <c r="G10" s="20"/>
      <c r="H10" s="20"/>
      <c r="I10" s="20"/>
      <c r="J10" s="20"/>
      <c r="K10" s="20">
        <v>13.3</v>
      </c>
      <c r="L10" s="20">
        <v>7.5</v>
      </c>
      <c r="M10" s="20">
        <v>8</v>
      </c>
      <c r="N10" s="20">
        <v>6</v>
      </c>
      <c r="O10" s="20">
        <v>6.6</v>
      </c>
      <c r="P10" s="20">
        <v>8.5</v>
      </c>
      <c r="Q10" s="20">
        <v>5.8</v>
      </c>
      <c r="R10" s="20">
        <v>4.9</v>
      </c>
      <c r="S10" s="20">
        <v>6</v>
      </c>
      <c r="T10" s="20">
        <v>8</v>
      </c>
      <c r="U10" s="20">
        <v>10</v>
      </c>
      <c r="V10" s="20">
        <v>10</v>
      </c>
      <c r="W10" s="20">
        <v>10</v>
      </c>
      <c r="X10" s="36">
        <v>11.818181818181818</v>
      </c>
      <c r="Y10" s="20">
        <v>11.904761904761905</v>
      </c>
      <c r="Z10" s="36">
        <f>X10/Y10*10</f>
        <v>9.927272727272726</v>
      </c>
      <c r="AA10" s="2">
        <f t="shared" si="1"/>
        <v>7</v>
      </c>
      <c r="AB10" s="36">
        <f>Y10/Z10*10</f>
        <v>11.991976277690565</v>
      </c>
      <c r="AC10" s="36">
        <f>Z10/AB10*10</f>
        <v>8.27826247933884</v>
      </c>
      <c r="AD10" s="36">
        <f>AB10/AC10*10</f>
        <v>14.486102980692548</v>
      </c>
      <c r="AE10" s="36">
        <v>10.74074074074074</v>
      </c>
      <c r="AF10" s="36">
        <f>AD10/AE10*10</f>
        <v>13.487061395817202</v>
      </c>
      <c r="AG10" s="20">
        <v>8.333333333333332</v>
      </c>
      <c r="AH10" s="20">
        <v>8.333333333333334</v>
      </c>
      <c r="AI10" s="20">
        <v>12.5</v>
      </c>
      <c r="AJ10" s="20">
        <v>12.5</v>
      </c>
      <c r="AK10" s="20">
        <v>18.333333333333332</v>
      </c>
    </row>
    <row r="11" spans="1:37" ht="12" customHeight="1">
      <c r="A11" s="2">
        <f t="shared" si="0"/>
        <v>8</v>
      </c>
      <c r="B11" s="2" t="s">
        <v>9</v>
      </c>
      <c r="C11" s="20">
        <v>5.6</v>
      </c>
      <c r="D11" s="20">
        <v>1.5</v>
      </c>
      <c r="E11" s="20">
        <v>11.7</v>
      </c>
      <c r="F11" s="20">
        <v>18</v>
      </c>
      <c r="G11" s="20">
        <v>13.3</v>
      </c>
      <c r="H11" s="20">
        <v>14.9</v>
      </c>
      <c r="I11" s="20">
        <v>11.3</v>
      </c>
      <c r="J11" s="20">
        <v>6.3</v>
      </c>
      <c r="K11" s="20">
        <v>5.9</v>
      </c>
      <c r="L11" s="20">
        <v>4.2</v>
      </c>
      <c r="M11" s="20">
        <v>5.2</v>
      </c>
      <c r="N11" s="20">
        <v>6.6</v>
      </c>
      <c r="O11" s="20">
        <v>5.5</v>
      </c>
      <c r="P11" s="20">
        <v>2.1</v>
      </c>
      <c r="Q11" s="20">
        <v>1.8</v>
      </c>
      <c r="R11" s="20">
        <v>1.6</v>
      </c>
      <c r="S11" s="20">
        <v>3.1</v>
      </c>
      <c r="T11" s="20"/>
      <c r="U11" s="20">
        <v>1.8</v>
      </c>
      <c r="V11" s="20">
        <v>7</v>
      </c>
      <c r="W11" s="20">
        <v>10.1</v>
      </c>
      <c r="X11" s="36">
        <v>5.882352941176471</v>
      </c>
      <c r="Y11" s="20">
        <v>11.11111111111111</v>
      </c>
      <c r="Z11" s="36">
        <f>X11/Y11*10</f>
        <v>5.294117647058823</v>
      </c>
      <c r="AA11" s="2">
        <f t="shared" si="1"/>
        <v>8</v>
      </c>
      <c r="AB11" s="36">
        <f>Y11/Z11*10</f>
        <v>20.987654320987655</v>
      </c>
      <c r="AC11" s="36">
        <f>Z11/AB11*10</f>
        <v>2.5224913494809686</v>
      </c>
      <c r="AD11" s="36">
        <f>AB11/AC11*10</f>
        <v>83.202086402818</v>
      </c>
      <c r="AE11" s="36">
        <v>1.5</v>
      </c>
      <c r="AF11" s="36">
        <f>AD11/AE11*10</f>
        <v>554.6805760187866</v>
      </c>
      <c r="AG11" s="20">
        <v>0.7167832167832168</v>
      </c>
      <c r="AH11" s="20">
        <v>3.197969543147208</v>
      </c>
      <c r="AI11" s="20">
        <v>5.7142857142857135</v>
      </c>
      <c r="AJ11" s="20">
        <v>13.46153846153846</v>
      </c>
      <c r="AK11" s="20"/>
    </row>
    <row r="12" spans="1:37" ht="12" customHeight="1">
      <c r="A12" s="2">
        <f t="shared" si="0"/>
        <v>9</v>
      </c>
      <c r="B12" s="2" t="s">
        <v>10</v>
      </c>
      <c r="C12" s="2">
        <v>0</v>
      </c>
      <c r="D12" s="20">
        <v>13</v>
      </c>
      <c r="E12" s="20">
        <v>12</v>
      </c>
      <c r="F12" s="20"/>
      <c r="G12" s="20"/>
      <c r="H12" s="20"/>
      <c r="I12" s="20"/>
      <c r="J12" s="20"/>
      <c r="K12" s="20"/>
      <c r="L12" s="20"/>
      <c r="M12" s="20"/>
      <c r="N12" s="20">
        <v>0.6</v>
      </c>
      <c r="O12" s="20">
        <v>1.1</v>
      </c>
      <c r="P12" s="20">
        <v>0.3</v>
      </c>
      <c r="Q12" s="20">
        <v>0.4</v>
      </c>
      <c r="R12" s="20">
        <v>0.2</v>
      </c>
      <c r="S12" s="20">
        <v>50</v>
      </c>
      <c r="T12" s="20">
        <v>20</v>
      </c>
      <c r="U12" s="20">
        <v>4</v>
      </c>
      <c r="V12" s="20"/>
      <c r="W12" s="20"/>
      <c r="X12" s="36"/>
      <c r="Y12" s="20"/>
      <c r="Z12" s="36"/>
      <c r="AA12" s="2">
        <f t="shared" si="1"/>
        <v>9</v>
      </c>
      <c r="AB12" s="36"/>
      <c r="AC12" s="36"/>
      <c r="AD12" s="36"/>
      <c r="AE12" s="36"/>
      <c r="AF12" s="36"/>
      <c r="AG12" s="20"/>
      <c r="AH12" s="20"/>
      <c r="AI12" s="20"/>
      <c r="AJ12" s="20"/>
      <c r="AK12" s="20"/>
    </row>
    <row r="13" spans="1:37" ht="12" customHeight="1">
      <c r="A13" s="2">
        <f t="shared" si="0"/>
        <v>10</v>
      </c>
      <c r="B13" s="2" t="s">
        <v>11</v>
      </c>
      <c r="C13" s="2"/>
      <c r="D13" s="20"/>
      <c r="E13" s="20"/>
      <c r="F13" s="20"/>
      <c r="G13" s="20"/>
      <c r="H13" s="20"/>
      <c r="I13" s="20"/>
      <c r="J13" s="20"/>
      <c r="K13" s="20"/>
      <c r="L13" s="20">
        <v>0.5</v>
      </c>
      <c r="M13" s="20"/>
      <c r="N13" s="20"/>
      <c r="O13" s="20"/>
      <c r="P13" s="20"/>
      <c r="Q13" s="20"/>
      <c r="R13" s="20">
        <v>0</v>
      </c>
      <c r="S13" s="20"/>
      <c r="T13" s="20"/>
      <c r="U13" s="20"/>
      <c r="V13" s="20"/>
      <c r="W13" s="20"/>
      <c r="X13" s="36"/>
      <c r="Y13" s="20"/>
      <c r="Z13" s="36"/>
      <c r="AA13" s="2">
        <f t="shared" si="1"/>
        <v>10</v>
      </c>
      <c r="AB13" s="36"/>
      <c r="AC13" s="36"/>
      <c r="AD13" s="36"/>
      <c r="AE13" s="36"/>
      <c r="AF13" s="36"/>
      <c r="AG13" s="20"/>
      <c r="AH13" s="20"/>
      <c r="AI13" s="20"/>
      <c r="AJ13" s="20"/>
      <c r="AK13" s="20"/>
    </row>
    <row r="14" spans="1:37" ht="12" customHeight="1">
      <c r="A14" s="2">
        <f t="shared" si="0"/>
        <v>11</v>
      </c>
      <c r="B14" s="2" t="s">
        <v>12</v>
      </c>
      <c r="C14" s="2"/>
      <c r="D14" s="20"/>
      <c r="E14" s="20"/>
      <c r="F14" s="20"/>
      <c r="G14" s="20"/>
      <c r="H14" s="20"/>
      <c r="I14" s="20"/>
      <c r="J14" s="20"/>
      <c r="K14" s="20"/>
      <c r="L14" s="20"/>
      <c r="M14" s="20">
        <v>7.7</v>
      </c>
      <c r="N14" s="20"/>
      <c r="O14" s="20"/>
      <c r="P14" s="20"/>
      <c r="Q14" s="20">
        <v>1.2</v>
      </c>
      <c r="R14" s="20">
        <v>1.9</v>
      </c>
      <c r="S14" s="20">
        <v>7</v>
      </c>
      <c r="T14" s="20">
        <v>8</v>
      </c>
      <c r="U14" s="20">
        <v>8</v>
      </c>
      <c r="V14" s="20"/>
      <c r="W14" s="20"/>
      <c r="X14" s="36"/>
      <c r="Y14" s="20"/>
      <c r="Z14" s="36"/>
      <c r="AA14" s="2">
        <f t="shared" si="1"/>
        <v>11</v>
      </c>
      <c r="AB14" s="36"/>
      <c r="AC14" s="36"/>
      <c r="AD14" s="36"/>
      <c r="AE14" s="36"/>
      <c r="AF14" s="36"/>
      <c r="AG14" s="20"/>
      <c r="AH14" s="20"/>
      <c r="AI14" s="20"/>
      <c r="AJ14" s="20"/>
      <c r="AK14" s="20"/>
    </row>
    <row r="15" spans="1:37" ht="12" customHeight="1">
      <c r="A15" s="2">
        <f t="shared" si="0"/>
        <v>12</v>
      </c>
      <c r="B15" s="2" t="s">
        <v>13</v>
      </c>
      <c r="C15" s="2">
        <v>7</v>
      </c>
      <c r="D15" s="20">
        <v>11.4</v>
      </c>
      <c r="E15" s="20">
        <v>10.8</v>
      </c>
      <c r="F15" s="20">
        <v>12.6</v>
      </c>
      <c r="G15" s="20">
        <v>16.8</v>
      </c>
      <c r="H15" s="20">
        <v>12.9</v>
      </c>
      <c r="I15" s="20">
        <v>11</v>
      </c>
      <c r="J15" s="20">
        <v>2.3</v>
      </c>
      <c r="K15" s="20">
        <v>3.5</v>
      </c>
      <c r="L15" s="20"/>
      <c r="M15" s="20">
        <v>6.8</v>
      </c>
      <c r="N15" s="20">
        <v>11.9</v>
      </c>
      <c r="O15" s="20">
        <v>5.8</v>
      </c>
      <c r="P15" s="20">
        <v>6.3</v>
      </c>
      <c r="Q15" s="20">
        <v>8</v>
      </c>
      <c r="R15" s="20">
        <v>10.7</v>
      </c>
      <c r="S15" s="20">
        <v>11.9</v>
      </c>
      <c r="T15" s="20">
        <v>12</v>
      </c>
      <c r="U15" s="20">
        <v>10.7</v>
      </c>
      <c r="V15" s="20">
        <v>11</v>
      </c>
      <c r="W15" s="20">
        <v>12.6</v>
      </c>
      <c r="X15" s="36">
        <v>7.711781888997079</v>
      </c>
      <c r="Y15" s="20">
        <v>7.6923076923076925</v>
      </c>
      <c r="Z15" s="36">
        <f>X15/Y15*10</f>
        <v>10.025316455696203</v>
      </c>
      <c r="AA15" s="2">
        <f t="shared" si="1"/>
        <v>12</v>
      </c>
      <c r="AB15" s="36">
        <f>Y15/Z15*10</f>
        <v>7.672882672882673</v>
      </c>
      <c r="AC15" s="36">
        <f>Z15/AB15*10</f>
        <v>13.065906104790898</v>
      </c>
      <c r="AD15" s="36">
        <f>AB15/AC15*10</f>
        <v>5.872445899537916</v>
      </c>
      <c r="AE15" s="36"/>
      <c r="AF15" s="36"/>
      <c r="AG15" s="20">
        <v>6.978233034571063</v>
      </c>
      <c r="AH15" s="20">
        <v>2.3529411764705883</v>
      </c>
      <c r="AI15" s="20">
        <v>9.906542056074766</v>
      </c>
      <c r="AJ15" s="20">
        <v>9.375</v>
      </c>
      <c r="AK15" s="20">
        <v>15.555555555555555</v>
      </c>
    </row>
    <row r="16" spans="1:37" ht="12" customHeight="1">
      <c r="A16" s="2">
        <f t="shared" si="0"/>
        <v>13</v>
      </c>
      <c r="B16" s="2" t="s">
        <v>14</v>
      </c>
      <c r="C16" s="20">
        <v>10.4</v>
      </c>
      <c r="D16" s="20">
        <v>9.8</v>
      </c>
      <c r="E16" s="20">
        <v>6</v>
      </c>
      <c r="F16" s="20">
        <v>10.1</v>
      </c>
      <c r="G16" s="20">
        <v>8.1</v>
      </c>
      <c r="H16" s="20">
        <v>5.7</v>
      </c>
      <c r="I16" s="20">
        <v>2.9</v>
      </c>
      <c r="J16" s="20">
        <v>5.5</v>
      </c>
      <c r="K16" s="20">
        <v>5</v>
      </c>
      <c r="L16" s="20">
        <v>2.1</v>
      </c>
      <c r="M16" s="20">
        <v>6.7</v>
      </c>
      <c r="N16" s="20">
        <v>3.6</v>
      </c>
      <c r="O16" s="20">
        <v>1.6</v>
      </c>
      <c r="P16" s="20">
        <v>2.5</v>
      </c>
      <c r="Q16" s="20">
        <v>0.6</v>
      </c>
      <c r="R16" s="20">
        <v>0.4</v>
      </c>
      <c r="S16" s="20">
        <v>5</v>
      </c>
      <c r="T16" s="20">
        <v>8</v>
      </c>
      <c r="U16" s="20">
        <v>8</v>
      </c>
      <c r="V16" s="20">
        <v>6</v>
      </c>
      <c r="W16" s="20">
        <v>10</v>
      </c>
      <c r="X16" s="36">
        <v>0.5494505494505495</v>
      </c>
      <c r="Y16" s="20"/>
      <c r="Z16" s="36"/>
      <c r="AA16" s="2">
        <f t="shared" si="1"/>
        <v>13</v>
      </c>
      <c r="AB16" s="36"/>
      <c r="AC16" s="36"/>
      <c r="AD16" s="36"/>
      <c r="AE16" s="36"/>
      <c r="AF16" s="36"/>
      <c r="AG16" s="20"/>
      <c r="AH16" s="20"/>
      <c r="AI16" s="20"/>
      <c r="AJ16" s="20"/>
      <c r="AK16" s="20"/>
    </row>
    <row r="17" spans="1:37" ht="12" customHeight="1">
      <c r="A17" s="2">
        <f t="shared" si="0"/>
        <v>14</v>
      </c>
      <c r="B17" s="2" t="s">
        <v>15</v>
      </c>
      <c r="C17" s="2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>
        <v>7.5</v>
      </c>
      <c r="S17" s="20">
        <v>8</v>
      </c>
      <c r="T17" s="20">
        <v>10</v>
      </c>
      <c r="U17" s="20"/>
      <c r="V17" s="20"/>
      <c r="W17" s="20"/>
      <c r="X17" s="36"/>
      <c r="Y17" s="20"/>
      <c r="Z17" s="36"/>
      <c r="AA17" s="2">
        <f t="shared" si="1"/>
        <v>14</v>
      </c>
      <c r="AB17" s="36"/>
      <c r="AC17" s="36"/>
      <c r="AD17" s="36"/>
      <c r="AE17" s="36"/>
      <c r="AF17" s="36"/>
      <c r="AG17" s="20"/>
      <c r="AH17" s="20"/>
      <c r="AI17" s="20"/>
      <c r="AJ17" s="20"/>
      <c r="AK17" s="20"/>
    </row>
    <row r="18" spans="1:37" ht="12" customHeight="1">
      <c r="A18" s="2">
        <f t="shared" si="0"/>
        <v>15</v>
      </c>
      <c r="B18" s="2" t="s">
        <v>16</v>
      </c>
      <c r="C18" s="20">
        <v>9.7</v>
      </c>
      <c r="D18" s="20">
        <v>11.5</v>
      </c>
      <c r="E18" s="20">
        <v>5.5</v>
      </c>
      <c r="F18" s="20">
        <v>3</v>
      </c>
      <c r="G18" s="20"/>
      <c r="H18" s="20"/>
      <c r="I18" s="20"/>
      <c r="J18" s="20"/>
      <c r="K18" s="20">
        <v>0.7</v>
      </c>
      <c r="L18" s="20">
        <v>0.7</v>
      </c>
      <c r="M18" s="20">
        <v>3.5</v>
      </c>
      <c r="N18" s="20">
        <v>4</v>
      </c>
      <c r="O18" s="20">
        <v>25.9</v>
      </c>
      <c r="P18" s="20">
        <v>3</v>
      </c>
      <c r="Q18" s="20">
        <v>2.1</v>
      </c>
      <c r="R18" s="20">
        <v>3.1</v>
      </c>
      <c r="S18" s="20">
        <v>25</v>
      </c>
      <c r="T18" s="20">
        <v>19.7</v>
      </c>
      <c r="U18" s="20">
        <v>7.8</v>
      </c>
      <c r="V18" s="20">
        <v>54.5</v>
      </c>
      <c r="W18" s="20">
        <v>6.6</v>
      </c>
      <c r="X18" s="36">
        <v>9.375</v>
      </c>
      <c r="Y18" s="20">
        <v>6.5396825396825395</v>
      </c>
      <c r="Z18" s="36">
        <f>X18/Y18*10</f>
        <v>14.335558252427186</v>
      </c>
      <c r="AA18" s="2">
        <f t="shared" si="1"/>
        <v>15</v>
      </c>
      <c r="AB18" s="36">
        <f>Y18/Z18*10</f>
        <v>4.561861090115058</v>
      </c>
      <c r="AC18" s="36">
        <f>Z18/AB18*10</f>
        <v>31.424802222694638</v>
      </c>
      <c r="AD18" s="36">
        <f>AB18/AC18*10</f>
        <v>1.4516753543226861</v>
      </c>
      <c r="AE18" s="36"/>
      <c r="AF18" s="36"/>
      <c r="AG18" s="20">
        <v>7.882352941176471</v>
      </c>
      <c r="AH18" s="20">
        <v>5.925925925925926</v>
      </c>
      <c r="AI18" s="20">
        <v>6.799999999999999</v>
      </c>
      <c r="AJ18" s="20">
        <v>5</v>
      </c>
      <c r="AK18" s="20"/>
    </row>
    <row r="19" spans="1:37" ht="12" customHeight="1">
      <c r="A19" s="2">
        <f t="shared" si="0"/>
        <v>16</v>
      </c>
      <c r="B19" s="2" t="s">
        <v>17</v>
      </c>
      <c r="C19" s="2">
        <v>10</v>
      </c>
      <c r="D19" s="20">
        <v>12.1</v>
      </c>
      <c r="E19" s="20">
        <v>2.4</v>
      </c>
      <c r="F19" s="20">
        <v>13.2</v>
      </c>
      <c r="G19" s="20">
        <v>9.1</v>
      </c>
      <c r="H19" s="20">
        <v>2.2</v>
      </c>
      <c r="I19" s="20">
        <v>6.5</v>
      </c>
      <c r="J19" s="20"/>
      <c r="K19" s="20"/>
      <c r="L19" s="20"/>
      <c r="M19" s="20"/>
      <c r="N19" s="20"/>
      <c r="O19" s="20"/>
      <c r="P19" s="20"/>
      <c r="Q19" s="20"/>
      <c r="R19" s="20">
        <v>0</v>
      </c>
      <c r="S19" s="20"/>
      <c r="T19" s="20"/>
      <c r="U19" s="20"/>
      <c r="V19" s="20"/>
      <c r="W19" s="20"/>
      <c r="X19" s="36"/>
      <c r="Y19" s="20"/>
      <c r="Z19" s="36"/>
      <c r="AA19" s="2">
        <f t="shared" si="1"/>
        <v>16</v>
      </c>
      <c r="AB19" s="36"/>
      <c r="AC19" s="36"/>
      <c r="AD19" s="36"/>
      <c r="AE19" s="36"/>
      <c r="AF19" s="36"/>
      <c r="AG19" s="20"/>
      <c r="AH19" s="20"/>
      <c r="AI19" s="20"/>
      <c r="AJ19" s="20"/>
      <c r="AK19" s="20"/>
    </row>
    <row r="20" spans="1:37" ht="12" customHeight="1">
      <c r="A20" s="2">
        <f t="shared" si="0"/>
        <v>17</v>
      </c>
      <c r="B20" s="2" t="s">
        <v>235</v>
      </c>
      <c r="C20" s="20">
        <v>3.3</v>
      </c>
      <c r="D20" s="20">
        <v>2.8</v>
      </c>
      <c r="E20" s="20">
        <v>14.7</v>
      </c>
      <c r="F20" s="20">
        <v>12.3</v>
      </c>
      <c r="G20" s="20">
        <v>12.1</v>
      </c>
      <c r="H20" s="20">
        <v>8.5</v>
      </c>
      <c r="I20" s="20">
        <v>12.9</v>
      </c>
      <c r="J20" s="20">
        <v>9.1</v>
      </c>
      <c r="K20" s="20">
        <v>1.4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36"/>
      <c r="Y20" s="20"/>
      <c r="Z20" s="36"/>
      <c r="AA20" s="2">
        <f t="shared" si="1"/>
        <v>17</v>
      </c>
      <c r="AB20" s="36"/>
      <c r="AC20" s="36"/>
      <c r="AD20" s="36"/>
      <c r="AE20" s="36"/>
      <c r="AF20" s="36"/>
      <c r="AG20" s="20"/>
      <c r="AH20" s="20"/>
      <c r="AI20" s="20"/>
      <c r="AJ20" s="20"/>
      <c r="AK20" s="20"/>
    </row>
    <row r="21" spans="1:37" ht="12" customHeight="1">
      <c r="A21" s="2">
        <f t="shared" si="0"/>
        <v>18</v>
      </c>
      <c r="B21" s="2" t="s">
        <v>236</v>
      </c>
      <c r="C21" s="20">
        <v>8.9</v>
      </c>
      <c r="D21" s="20">
        <v>4.6</v>
      </c>
      <c r="E21" s="20">
        <v>7.9</v>
      </c>
      <c r="F21" s="20">
        <v>7.1</v>
      </c>
      <c r="G21" s="20">
        <v>9.6</v>
      </c>
      <c r="H21" s="20">
        <v>42</v>
      </c>
      <c r="I21" s="20">
        <v>2.1</v>
      </c>
      <c r="J21" s="20">
        <v>8</v>
      </c>
      <c r="K21" s="20"/>
      <c r="L21" s="20">
        <v>0.7</v>
      </c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36"/>
      <c r="Y21" s="20"/>
      <c r="Z21" s="36"/>
      <c r="AA21" s="2">
        <f t="shared" si="1"/>
        <v>18</v>
      </c>
      <c r="AB21" s="36"/>
      <c r="AC21" s="36"/>
      <c r="AD21" s="36"/>
      <c r="AE21" s="36"/>
      <c r="AF21" s="36"/>
      <c r="AG21" s="20"/>
      <c r="AH21" s="20"/>
      <c r="AI21" s="20"/>
      <c r="AJ21" s="20"/>
      <c r="AK21" s="20"/>
    </row>
    <row r="22" spans="1:37" ht="12" customHeight="1">
      <c r="A22" s="2">
        <f t="shared" si="0"/>
        <v>19</v>
      </c>
      <c r="B22" s="2" t="s">
        <v>18</v>
      </c>
      <c r="C22" s="2">
        <v>15</v>
      </c>
      <c r="D22" s="20">
        <v>1.7</v>
      </c>
      <c r="E22" s="20">
        <v>0.6</v>
      </c>
      <c r="F22" s="20">
        <v>0</v>
      </c>
      <c r="G22" s="20"/>
      <c r="H22" s="20"/>
      <c r="I22" s="20">
        <v>4</v>
      </c>
      <c r="J22" s="20">
        <v>10</v>
      </c>
      <c r="K22" s="20"/>
      <c r="L22" s="20"/>
      <c r="M22" s="20">
        <v>1</v>
      </c>
      <c r="N22" s="20"/>
      <c r="O22" s="20">
        <v>3.1</v>
      </c>
      <c r="P22" s="20">
        <v>2</v>
      </c>
      <c r="Q22" s="20"/>
      <c r="R22" s="20"/>
      <c r="S22" s="20"/>
      <c r="T22" s="20"/>
      <c r="U22" s="20"/>
      <c r="V22" s="20"/>
      <c r="W22" s="20"/>
      <c r="X22" s="36"/>
      <c r="Y22" s="20"/>
      <c r="Z22" s="36"/>
      <c r="AA22" s="2">
        <f t="shared" si="1"/>
        <v>19</v>
      </c>
      <c r="AB22" s="36"/>
      <c r="AC22" s="36"/>
      <c r="AD22" s="36"/>
      <c r="AE22" s="36"/>
      <c r="AF22" s="36"/>
      <c r="AG22" s="20"/>
      <c r="AH22" s="20"/>
      <c r="AI22" s="20"/>
      <c r="AJ22" s="20"/>
      <c r="AK22" s="20"/>
    </row>
    <row r="23" spans="1:37" ht="12" customHeight="1">
      <c r="A23" s="2">
        <f t="shared" si="0"/>
        <v>20</v>
      </c>
      <c r="B23" s="2" t="s">
        <v>237</v>
      </c>
      <c r="C23" s="2"/>
      <c r="D23" s="20"/>
      <c r="E23" s="20"/>
      <c r="F23" s="20"/>
      <c r="G23" s="20"/>
      <c r="H23" s="20">
        <v>9.4</v>
      </c>
      <c r="I23" s="20">
        <v>21.1</v>
      </c>
      <c r="J23" s="20">
        <v>9</v>
      </c>
      <c r="K23" s="20"/>
      <c r="L23" s="20"/>
      <c r="M23" s="20"/>
      <c r="N23" s="20"/>
      <c r="O23" s="20"/>
      <c r="P23" s="20"/>
      <c r="Q23" s="20"/>
      <c r="R23" s="20"/>
      <c r="S23" s="20"/>
      <c r="T23" s="20">
        <v>0</v>
      </c>
      <c r="U23" s="20">
        <v>0</v>
      </c>
      <c r="V23" s="20">
        <v>0</v>
      </c>
      <c r="W23" s="20"/>
      <c r="X23" s="36"/>
      <c r="Y23" s="20"/>
      <c r="Z23" s="36"/>
      <c r="AA23" s="2">
        <f t="shared" si="1"/>
        <v>20</v>
      </c>
      <c r="AB23" s="36"/>
      <c r="AC23" s="36"/>
      <c r="AD23" s="36"/>
      <c r="AE23" s="36"/>
      <c r="AF23" s="36"/>
      <c r="AG23" s="20"/>
      <c r="AH23" s="20"/>
      <c r="AI23" s="20"/>
      <c r="AJ23" s="20"/>
      <c r="AK23" s="20"/>
    </row>
    <row r="24" spans="1:37" ht="12" customHeight="1">
      <c r="A24" s="2">
        <f t="shared" si="0"/>
        <v>21</v>
      </c>
      <c r="B24" s="2" t="s">
        <v>238</v>
      </c>
      <c r="C24" s="2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36"/>
      <c r="Y24" s="20"/>
      <c r="Z24" s="36"/>
      <c r="AA24" s="2">
        <f t="shared" si="1"/>
        <v>21</v>
      </c>
      <c r="AB24" s="36"/>
      <c r="AC24" s="36"/>
      <c r="AD24" s="36"/>
      <c r="AE24" s="36"/>
      <c r="AF24" s="36"/>
      <c r="AG24" s="20"/>
      <c r="AH24" s="20"/>
      <c r="AI24" s="20"/>
      <c r="AJ24" s="20"/>
      <c r="AK24" s="20"/>
    </row>
    <row r="25" spans="1:37" ht="12" customHeight="1">
      <c r="A25" s="2"/>
      <c r="B25" s="2" t="s">
        <v>19</v>
      </c>
      <c r="C25" s="20">
        <v>5.8</v>
      </c>
      <c r="D25" s="2">
        <v>5.7</v>
      </c>
      <c r="E25" s="2">
        <v>9.2</v>
      </c>
      <c r="F25" s="2">
        <v>10.3</v>
      </c>
      <c r="G25" s="2">
        <v>9.5</v>
      </c>
      <c r="H25" s="2">
        <v>7.6</v>
      </c>
      <c r="I25" s="2">
        <v>10.3</v>
      </c>
      <c r="J25" s="2">
        <v>7.7</v>
      </c>
      <c r="K25" s="2">
        <v>3.9</v>
      </c>
      <c r="L25" s="2">
        <v>3.7</v>
      </c>
      <c r="M25" s="20">
        <v>5.2</v>
      </c>
      <c r="N25" s="20">
        <v>5.3</v>
      </c>
      <c r="O25" s="20">
        <v>5.2</v>
      </c>
      <c r="P25" s="20">
        <v>6.2</v>
      </c>
      <c r="Q25" s="20">
        <v>4.9</v>
      </c>
      <c r="R25" s="20">
        <v>5</v>
      </c>
      <c r="S25" s="20">
        <v>8.5</v>
      </c>
      <c r="T25" s="20">
        <v>10</v>
      </c>
      <c r="U25" s="20">
        <v>9.2</v>
      </c>
      <c r="V25" s="20">
        <v>9.7</v>
      </c>
      <c r="W25" s="20">
        <v>9.4</v>
      </c>
      <c r="X25" s="36">
        <v>9.718189581554226</v>
      </c>
      <c r="Y25" s="20">
        <v>9.486217582776057</v>
      </c>
      <c r="Z25" s="36">
        <f>X25/Y25*10</f>
        <v>10.24453581920718</v>
      </c>
      <c r="AA25" s="36"/>
      <c r="AB25" s="36">
        <f>Y25/Z25*10</f>
        <v>9.259782727286312</v>
      </c>
      <c r="AC25" s="36">
        <f>Z25/AB25*10</f>
        <v>11.063473216298089</v>
      </c>
      <c r="AD25" s="36">
        <f>AB25/AC25*10</f>
        <v>8.369688746247714</v>
      </c>
      <c r="AE25" s="36">
        <v>24.050083472454094</v>
      </c>
      <c r="AF25" s="36">
        <f>AD25/AE25*10</f>
        <v>3.4801079820924476</v>
      </c>
      <c r="AG25" s="20">
        <v>8.508529854490716</v>
      </c>
      <c r="AH25" s="20">
        <v>5.50779603876949</v>
      </c>
      <c r="AI25" s="20">
        <v>8.764244248548698</v>
      </c>
      <c r="AJ25" s="20">
        <v>11.112082531911174</v>
      </c>
      <c r="AK25" s="20">
        <v>11.3125</v>
      </c>
    </row>
    <row r="26" ht="11.25" customHeight="1"/>
    <row r="27" ht="15.75">
      <c r="I27" s="10" t="s">
        <v>248</v>
      </c>
    </row>
    <row r="28" ht="12.75">
      <c r="K28" t="s">
        <v>246</v>
      </c>
    </row>
    <row r="29" spans="1:37" ht="12.75">
      <c r="A29" s="1" t="s">
        <v>0</v>
      </c>
      <c r="B29" s="1" t="s">
        <v>1</v>
      </c>
      <c r="C29" s="1">
        <v>1983</v>
      </c>
      <c r="D29" s="1">
        <v>1984</v>
      </c>
      <c r="E29" s="1">
        <v>1985</v>
      </c>
      <c r="F29" s="1">
        <v>1986</v>
      </c>
      <c r="G29" s="1">
        <v>1987</v>
      </c>
      <c r="H29" s="1">
        <v>1988</v>
      </c>
      <c r="I29" s="1">
        <v>1989</v>
      </c>
      <c r="J29" s="1">
        <v>1990</v>
      </c>
      <c r="K29" s="1">
        <v>1991</v>
      </c>
      <c r="L29" s="1">
        <v>1992</v>
      </c>
      <c r="M29" s="1">
        <v>1993</v>
      </c>
      <c r="N29" s="1">
        <v>1994</v>
      </c>
      <c r="O29" s="1">
        <v>1995</v>
      </c>
      <c r="P29" s="1">
        <v>1996</v>
      </c>
      <c r="Q29" s="1">
        <v>1997</v>
      </c>
      <c r="R29" s="1">
        <v>1998</v>
      </c>
      <c r="S29" s="1">
        <v>1999</v>
      </c>
      <c r="T29" s="1">
        <v>2000</v>
      </c>
      <c r="U29" s="1">
        <v>2001</v>
      </c>
      <c r="V29" s="1">
        <v>2002</v>
      </c>
      <c r="W29" s="1">
        <v>2003</v>
      </c>
      <c r="X29" s="1">
        <v>2004</v>
      </c>
      <c r="Y29" s="1">
        <v>2005</v>
      </c>
      <c r="Z29" s="1">
        <v>2006</v>
      </c>
      <c r="AA29" s="1" t="s">
        <v>0</v>
      </c>
      <c r="AB29" s="1">
        <v>2007</v>
      </c>
      <c r="AC29" s="1">
        <v>2008</v>
      </c>
      <c r="AD29" s="1">
        <v>2009</v>
      </c>
      <c r="AE29" s="1">
        <v>2010</v>
      </c>
      <c r="AF29" s="1">
        <v>2011</v>
      </c>
      <c r="AG29" s="1">
        <v>2012</v>
      </c>
      <c r="AH29" s="1">
        <v>2013</v>
      </c>
      <c r="AI29" s="1">
        <v>2014</v>
      </c>
      <c r="AJ29" s="1">
        <v>2015</v>
      </c>
      <c r="AK29" s="1">
        <v>2016</v>
      </c>
    </row>
    <row r="30" spans="1:37" ht="12.75">
      <c r="A30" s="2">
        <v>1</v>
      </c>
      <c r="B30" s="2" t="s">
        <v>2</v>
      </c>
      <c r="C30" s="2">
        <v>50</v>
      </c>
      <c r="D30" s="2">
        <v>100</v>
      </c>
      <c r="E30" s="2">
        <v>24</v>
      </c>
      <c r="F30" s="20">
        <v>26.7</v>
      </c>
      <c r="G30" s="20">
        <v>80</v>
      </c>
      <c r="H30" s="20">
        <v>75</v>
      </c>
      <c r="I30" s="20">
        <v>130</v>
      </c>
      <c r="J30" s="20"/>
      <c r="K30" s="20"/>
      <c r="L30" s="20">
        <v>110</v>
      </c>
      <c r="M30" s="20">
        <v>48</v>
      </c>
      <c r="N30" s="20">
        <v>80</v>
      </c>
      <c r="O30" s="20">
        <v>6</v>
      </c>
      <c r="P30" s="20">
        <v>10.4</v>
      </c>
      <c r="Q30" s="20">
        <v>8</v>
      </c>
      <c r="R30" s="20">
        <v>18.1</v>
      </c>
      <c r="S30" s="20">
        <v>40</v>
      </c>
      <c r="T30" s="20">
        <v>7.5</v>
      </c>
      <c r="U30" s="20">
        <v>21.3</v>
      </c>
      <c r="V30" s="20">
        <v>40</v>
      </c>
      <c r="W30" s="20">
        <v>21.1</v>
      </c>
      <c r="X30" s="36">
        <v>90</v>
      </c>
      <c r="Y30" s="2">
        <v>15.2</v>
      </c>
      <c r="Z30" s="20">
        <v>15.555555555555554</v>
      </c>
      <c r="AA30" s="2">
        <v>1</v>
      </c>
      <c r="AB30" s="20">
        <v>13.043478260869566</v>
      </c>
      <c r="AC30" s="20">
        <v>7.709302325581396</v>
      </c>
      <c r="AD30" s="2">
        <v>19.6</v>
      </c>
      <c r="AE30" s="2">
        <v>34.6</v>
      </c>
      <c r="AF30" s="20">
        <v>67.11111111111111</v>
      </c>
      <c r="AG30" s="20">
        <v>56.4748201438849</v>
      </c>
      <c r="AH30" s="2">
        <v>28.4</v>
      </c>
      <c r="AI30" s="36">
        <v>28.76984126984127</v>
      </c>
      <c r="AJ30" s="20">
        <v>81.81818181818181</v>
      </c>
      <c r="AK30" s="2">
        <v>60</v>
      </c>
    </row>
    <row r="31" spans="1:37" ht="12.75">
      <c r="A31" s="2">
        <f>A30+1</f>
        <v>2</v>
      </c>
      <c r="B31" s="2" t="s">
        <v>3</v>
      </c>
      <c r="C31" s="2">
        <v>121.5</v>
      </c>
      <c r="D31" s="2">
        <v>74</v>
      </c>
      <c r="E31" s="2">
        <v>63</v>
      </c>
      <c r="F31" s="20">
        <v>69.1</v>
      </c>
      <c r="G31" s="20">
        <v>105.8</v>
      </c>
      <c r="H31" s="20">
        <v>166.9</v>
      </c>
      <c r="I31" s="20">
        <v>186.1</v>
      </c>
      <c r="J31" s="20">
        <v>99.2</v>
      </c>
      <c r="K31" s="20">
        <v>151.1</v>
      </c>
      <c r="L31" s="20">
        <v>128</v>
      </c>
      <c r="M31" s="20">
        <v>87.2</v>
      </c>
      <c r="N31" s="20">
        <v>99.1</v>
      </c>
      <c r="O31" s="20">
        <v>62.8</v>
      </c>
      <c r="P31" s="20">
        <v>104.4</v>
      </c>
      <c r="Q31" s="20">
        <v>50</v>
      </c>
      <c r="R31" s="20">
        <v>100</v>
      </c>
      <c r="S31" s="20">
        <v>100</v>
      </c>
      <c r="T31" s="20">
        <v>82.5</v>
      </c>
      <c r="U31" s="20">
        <v>74.2</v>
      </c>
      <c r="V31" s="20">
        <v>99.1</v>
      </c>
      <c r="W31" s="20">
        <v>80.1</v>
      </c>
      <c r="X31" s="36">
        <v>79.92565055762083</v>
      </c>
      <c r="Y31" s="20">
        <v>203.29577464788736</v>
      </c>
      <c r="Z31" s="20">
        <v>101.97424892703862</v>
      </c>
      <c r="AA31" s="2">
        <f>AA30+1</f>
        <v>2</v>
      </c>
      <c r="AB31" s="20">
        <v>102.89173789173788</v>
      </c>
      <c r="AC31" s="20">
        <v>118.26210826210826</v>
      </c>
      <c r="AD31" s="20">
        <v>76.17094017094017</v>
      </c>
      <c r="AE31" s="20">
        <v>84.78971962616824</v>
      </c>
      <c r="AF31" s="20">
        <v>95.23809523809524</v>
      </c>
      <c r="AG31" s="20">
        <v>70.39772727272728</v>
      </c>
      <c r="AH31" s="20">
        <v>95.35864978902953</v>
      </c>
      <c r="AI31" s="36">
        <v>108.52150537634408</v>
      </c>
      <c r="AJ31" s="20">
        <v>105.01322751322752</v>
      </c>
      <c r="AK31" s="20">
        <v>103.46236559139784</v>
      </c>
    </row>
    <row r="32" spans="1:37" ht="12.75">
      <c r="A32" s="2">
        <f aca="true" t="shared" si="2" ref="A32:A50">A31+1</f>
        <v>3</v>
      </c>
      <c r="B32" s="2" t="s">
        <v>4</v>
      </c>
      <c r="C32" s="2">
        <v>100</v>
      </c>
      <c r="D32" s="2">
        <v>174.5</v>
      </c>
      <c r="E32" s="2">
        <v>117.8</v>
      </c>
      <c r="F32" s="20">
        <v>162.9</v>
      </c>
      <c r="G32" s="20">
        <v>129.1</v>
      </c>
      <c r="H32" s="20">
        <v>88.1</v>
      </c>
      <c r="I32" s="20">
        <v>80.2</v>
      </c>
      <c r="J32" s="20">
        <v>101.5</v>
      </c>
      <c r="K32" s="20">
        <v>87.7</v>
      </c>
      <c r="L32" s="20">
        <v>88.1</v>
      </c>
      <c r="M32" s="20">
        <v>66.2</v>
      </c>
      <c r="N32" s="20">
        <v>106.5</v>
      </c>
      <c r="O32" s="20">
        <v>101.8</v>
      </c>
      <c r="P32" s="20">
        <v>154.5</v>
      </c>
      <c r="Q32" s="20">
        <v>108.7</v>
      </c>
      <c r="R32" s="20">
        <v>65.6</v>
      </c>
      <c r="S32" s="20">
        <v>100</v>
      </c>
      <c r="T32" s="20">
        <v>121</v>
      </c>
      <c r="U32" s="20">
        <v>60.7</v>
      </c>
      <c r="V32" s="20">
        <v>70</v>
      </c>
      <c r="W32" s="20">
        <v>70</v>
      </c>
      <c r="X32" s="36">
        <v>90</v>
      </c>
      <c r="Y32" s="20">
        <v>159.3913043478261</v>
      </c>
      <c r="Z32" s="20">
        <v>180</v>
      </c>
      <c r="AA32" s="2">
        <f aca="true" t="shared" si="3" ref="AA32:AA50">AA31+1</f>
        <v>3</v>
      </c>
      <c r="AB32" s="20">
        <v>145.99686028257457</v>
      </c>
      <c r="AC32" s="20">
        <v>148.4536082474227</v>
      </c>
      <c r="AD32" s="20">
        <v>154.48148148148147</v>
      </c>
      <c r="AE32" s="20">
        <v>149.99999999999997</v>
      </c>
      <c r="AF32" s="20">
        <v>140.625</v>
      </c>
      <c r="AG32" s="20">
        <v>160</v>
      </c>
      <c r="AH32" s="20">
        <v>160</v>
      </c>
      <c r="AI32" s="36">
        <v>142.53048780487805</v>
      </c>
      <c r="AJ32" s="20">
        <v>139.09735349716448</v>
      </c>
      <c r="AK32" s="20">
        <v>144.38073394495413</v>
      </c>
    </row>
    <row r="33" spans="1:37" ht="12.75">
      <c r="A33" s="2">
        <f t="shared" si="2"/>
        <v>4</v>
      </c>
      <c r="B33" s="2" t="s">
        <v>5</v>
      </c>
      <c r="C33" s="2">
        <v>52.5</v>
      </c>
      <c r="D33" s="2">
        <v>57.1</v>
      </c>
      <c r="E33" s="2">
        <v>90</v>
      </c>
      <c r="F33" s="20">
        <v>55</v>
      </c>
      <c r="G33" s="20">
        <v>126</v>
      </c>
      <c r="H33" s="20">
        <v>36.7</v>
      </c>
      <c r="I33" s="20">
        <v>8</v>
      </c>
      <c r="J33" s="20">
        <v>43.3</v>
      </c>
      <c r="K33" s="20">
        <v>31.7</v>
      </c>
      <c r="L33" s="20">
        <v>40</v>
      </c>
      <c r="M33" s="20">
        <v>80</v>
      </c>
      <c r="N33" s="20">
        <v>14.6</v>
      </c>
      <c r="O33" s="20">
        <v>50</v>
      </c>
      <c r="P33" s="20">
        <v>50</v>
      </c>
      <c r="Q33" s="20">
        <v>50</v>
      </c>
      <c r="R33" s="20">
        <v>50</v>
      </c>
      <c r="S33" s="20">
        <v>50</v>
      </c>
      <c r="T33" s="20">
        <v>65</v>
      </c>
      <c r="U33" s="20">
        <v>58.4</v>
      </c>
      <c r="V33" s="20">
        <v>64.7</v>
      </c>
      <c r="W33" s="20">
        <v>8</v>
      </c>
      <c r="X33" s="36">
        <v>64.94382022471909</v>
      </c>
      <c r="Y33" s="20">
        <v>75</v>
      </c>
      <c r="Z33" s="20">
        <v>70</v>
      </c>
      <c r="AA33" s="2">
        <f t="shared" si="3"/>
        <v>4</v>
      </c>
      <c r="AB33" s="20">
        <v>75</v>
      </c>
      <c r="AC33" s="20">
        <v>72</v>
      </c>
      <c r="AD33" s="20">
        <v>68</v>
      </c>
      <c r="AE33" s="20">
        <v>80</v>
      </c>
      <c r="AF33" s="20">
        <v>75</v>
      </c>
      <c r="AG33" s="20">
        <v>81.81818181818181</v>
      </c>
      <c r="AH33" s="20">
        <v>160</v>
      </c>
      <c r="AI33" s="36">
        <v>145.91666666666666</v>
      </c>
      <c r="AJ33" s="20">
        <v>104.95238095238095</v>
      </c>
      <c r="AK33" s="20">
        <v>89.74683544303798</v>
      </c>
    </row>
    <row r="34" spans="1:37" ht="12.75">
      <c r="A34" s="2">
        <f t="shared" si="2"/>
        <v>5</v>
      </c>
      <c r="B34" s="2" t="s">
        <v>6</v>
      </c>
      <c r="C34" s="2">
        <v>0</v>
      </c>
      <c r="D34" s="2"/>
      <c r="E34" s="2"/>
      <c r="F34" s="20">
        <v>0</v>
      </c>
      <c r="G34" s="20">
        <v>26.7</v>
      </c>
      <c r="H34" s="20">
        <v>76.7</v>
      </c>
      <c r="I34" s="20"/>
      <c r="J34" s="20"/>
      <c r="K34" s="20"/>
      <c r="L34" s="20"/>
      <c r="M34" s="20">
        <v>13.3</v>
      </c>
      <c r="N34" s="20"/>
      <c r="O34" s="20"/>
      <c r="P34" s="20"/>
      <c r="Q34" s="20"/>
      <c r="R34" s="20">
        <v>41.7</v>
      </c>
      <c r="S34" s="20">
        <v>50</v>
      </c>
      <c r="T34" s="20"/>
      <c r="U34" s="20"/>
      <c r="V34" s="20"/>
      <c r="W34" s="20">
        <v>0</v>
      </c>
      <c r="X34" s="36"/>
      <c r="Y34" s="20"/>
      <c r="Z34" s="20"/>
      <c r="AA34" s="2">
        <f t="shared" si="3"/>
        <v>5</v>
      </c>
      <c r="AB34" s="20"/>
      <c r="AC34" s="20"/>
      <c r="AD34" s="20"/>
      <c r="AE34" s="20"/>
      <c r="AF34" s="20"/>
      <c r="AG34" s="20"/>
      <c r="AH34" s="20"/>
      <c r="AI34" s="36"/>
      <c r="AJ34" s="20"/>
      <c r="AK34" s="20"/>
    </row>
    <row r="35" spans="1:37" ht="12.75">
      <c r="A35" s="2">
        <f t="shared" si="2"/>
        <v>6</v>
      </c>
      <c r="B35" s="2" t="s">
        <v>7</v>
      </c>
      <c r="C35" s="2">
        <v>52</v>
      </c>
      <c r="D35" s="2">
        <v>50</v>
      </c>
      <c r="E35" s="2">
        <v>57.5</v>
      </c>
      <c r="F35" s="20">
        <v>34</v>
      </c>
      <c r="G35" s="20">
        <v>16</v>
      </c>
      <c r="H35" s="20">
        <v>30</v>
      </c>
      <c r="I35" s="20">
        <v>32.5</v>
      </c>
      <c r="J35" s="20">
        <v>80</v>
      </c>
      <c r="K35" s="20"/>
      <c r="L35" s="20">
        <v>60</v>
      </c>
      <c r="M35" s="20">
        <v>57.5</v>
      </c>
      <c r="N35" s="20">
        <v>8</v>
      </c>
      <c r="O35" s="20">
        <v>43</v>
      </c>
      <c r="P35" s="20">
        <v>30</v>
      </c>
      <c r="Q35" s="20">
        <v>12</v>
      </c>
      <c r="R35" s="20">
        <v>15</v>
      </c>
      <c r="S35" s="20"/>
      <c r="T35" s="20"/>
      <c r="U35" s="20"/>
      <c r="V35" s="20"/>
      <c r="W35" s="20">
        <v>0</v>
      </c>
      <c r="X35" s="36"/>
      <c r="Y35" s="20"/>
      <c r="Z35" s="20"/>
      <c r="AA35" s="2">
        <f t="shared" si="3"/>
        <v>6</v>
      </c>
      <c r="AB35" s="20"/>
      <c r="AC35" s="20"/>
      <c r="AD35" s="20"/>
      <c r="AE35" s="20"/>
      <c r="AF35" s="20"/>
      <c r="AG35" s="20"/>
      <c r="AH35" s="20"/>
      <c r="AI35" s="36"/>
      <c r="AJ35" s="20"/>
      <c r="AK35" s="20"/>
    </row>
    <row r="36" spans="1:37" ht="12.75">
      <c r="A36" s="2">
        <f t="shared" si="2"/>
        <v>7</v>
      </c>
      <c r="B36" s="2" t="s">
        <v>8</v>
      </c>
      <c r="C36" s="2">
        <v>57.5</v>
      </c>
      <c r="D36" s="2">
        <v>86.6</v>
      </c>
      <c r="E36" s="2">
        <v>90</v>
      </c>
      <c r="F36" s="20">
        <v>116.3</v>
      </c>
      <c r="G36" s="20">
        <v>114.5</v>
      </c>
      <c r="H36" s="20">
        <v>118.3</v>
      </c>
      <c r="I36" s="20">
        <v>122.5</v>
      </c>
      <c r="J36" s="20">
        <v>114.2</v>
      </c>
      <c r="K36" s="20">
        <v>115</v>
      </c>
      <c r="L36" s="20">
        <v>95.7</v>
      </c>
      <c r="M36" s="20">
        <v>110</v>
      </c>
      <c r="N36" s="20">
        <v>119</v>
      </c>
      <c r="O36" s="20">
        <v>100</v>
      </c>
      <c r="P36" s="20">
        <v>100</v>
      </c>
      <c r="Q36" s="20">
        <v>108.6</v>
      </c>
      <c r="R36" s="20">
        <v>80</v>
      </c>
      <c r="S36" s="20">
        <v>70</v>
      </c>
      <c r="T36" s="20">
        <v>100</v>
      </c>
      <c r="U36" s="20">
        <v>90</v>
      </c>
      <c r="V36" s="20">
        <v>33.8</v>
      </c>
      <c r="W36" s="20">
        <v>93.3</v>
      </c>
      <c r="X36" s="36">
        <v>93.33333333333334</v>
      </c>
      <c r="Y36" s="20">
        <v>68.66666666666667</v>
      </c>
      <c r="Z36" s="20">
        <v>0</v>
      </c>
      <c r="AA36" s="2">
        <f t="shared" si="3"/>
        <v>7</v>
      </c>
      <c r="AB36" s="20">
        <v>16.538461538461537</v>
      </c>
      <c r="AC36" s="20">
        <v>84</v>
      </c>
      <c r="AD36" s="20">
        <v>75.0632911392405</v>
      </c>
      <c r="AE36" s="20">
        <v>84.0909090909091</v>
      </c>
      <c r="AF36" s="20">
        <v>107.84313725490196</v>
      </c>
      <c r="AG36" s="20">
        <v>100</v>
      </c>
      <c r="AH36" s="20">
        <v>144.44444444444446</v>
      </c>
      <c r="AI36" s="36">
        <v>70</v>
      </c>
      <c r="AJ36" s="20">
        <v>70</v>
      </c>
      <c r="AK36" s="20">
        <v>31.11111111111111</v>
      </c>
    </row>
    <row r="37" spans="1:37" ht="12.75">
      <c r="A37" s="2">
        <f t="shared" si="2"/>
        <v>8</v>
      </c>
      <c r="B37" s="2" t="s">
        <v>9</v>
      </c>
      <c r="C37" s="2">
        <v>83.3</v>
      </c>
      <c r="D37" s="2">
        <v>77.7</v>
      </c>
      <c r="E37" s="2">
        <v>72.2</v>
      </c>
      <c r="F37" s="20">
        <v>80.7</v>
      </c>
      <c r="G37" s="20">
        <v>133.5</v>
      </c>
      <c r="H37" s="20">
        <v>135.6</v>
      </c>
      <c r="I37" s="20">
        <v>98.8</v>
      </c>
      <c r="J37" s="20">
        <v>150</v>
      </c>
      <c r="K37" s="20">
        <v>40.8</v>
      </c>
      <c r="L37" s="20">
        <v>55.8</v>
      </c>
      <c r="M37" s="20">
        <v>57.6</v>
      </c>
      <c r="N37" s="20">
        <v>43.2</v>
      </c>
      <c r="O37" s="20">
        <v>67.5</v>
      </c>
      <c r="P37" s="20">
        <v>56</v>
      </c>
      <c r="Q37" s="20">
        <v>58</v>
      </c>
      <c r="R37" s="20">
        <v>21.8</v>
      </c>
      <c r="S37" s="20">
        <v>33.9</v>
      </c>
      <c r="T37" s="20">
        <v>10.7</v>
      </c>
      <c r="U37" s="20">
        <v>20</v>
      </c>
      <c r="V37" s="20">
        <v>12</v>
      </c>
      <c r="W37" s="20">
        <v>60</v>
      </c>
      <c r="X37" s="36">
        <v>28</v>
      </c>
      <c r="Y37" s="20">
        <v>50</v>
      </c>
      <c r="Z37" s="20">
        <v>39.682539682539684</v>
      </c>
      <c r="AA37" s="2">
        <f t="shared" si="3"/>
        <v>8</v>
      </c>
      <c r="AB37" s="20">
        <v>80.83333333333334</v>
      </c>
      <c r="AC37" s="20">
        <v>95.49999999999999</v>
      </c>
      <c r="AD37" s="20">
        <v>94.44444444444444</v>
      </c>
      <c r="AE37" s="20">
        <v>157.14285714285714</v>
      </c>
      <c r="AF37" s="20">
        <v>120</v>
      </c>
      <c r="AG37" s="20">
        <v>68.58695652173913</v>
      </c>
      <c r="AH37" s="20">
        <v>62.5</v>
      </c>
      <c r="AI37" s="36">
        <v>80.42372881355932</v>
      </c>
      <c r="AJ37" s="20">
        <v>50.326797385620914</v>
      </c>
      <c r="AK37" s="20">
        <v>77.81818181818181</v>
      </c>
    </row>
    <row r="38" spans="1:37" ht="12.75">
      <c r="A38" s="2">
        <f t="shared" si="2"/>
        <v>9</v>
      </c>
      <c r="B38" s="2" t="s">
        <v>10</v>
      </c>
      <c r="C38" s="2">
        <v>70</v>
      </c>
      <c r="D38" s="2">
        <v>155.1</v>
      </c>
      <c r="E38" s="2">
        <v>65.7</v>
      </c>
      <c r="F38" s="20">
        <v>133.3</v>
      </c>
      <c r="G38" s="20">
        <v>120.5</v>
      </c>
      <c r="H38" s="20">
        <v>105.4</v>
      </c>
      <c r="I38" s="20">
        <v>115</v>
      </c>
      <c r="J38" s="20">
        <v>100</v>
      </c>
      <c r="K38" s="20">
        <v>50</v>
      </c>
      <c r="L38" s="20">
        <v>55</v>
      </c>
      <c r="M38" s="20">
        <v>34.5</v>
      </c>
      <c r="N38" s="20">
        <v>82.5</v>
      </c>
      <c r="O38" s="20">
        <v>53.2</v>
      </c>
      <c r="P38" s="20">
        <v>100</v>
      </c>
      <c r="Q38" s="20">
        <v>81.3</v>
      </c>
      <c r="R38" s="20">
        <v>68</v>
      </c>
      <c r="S38" s="20">
        <v>96</v>
      </c>
      <c r="T38" s="20">
        <v>84.9</v>
      </c>
      <c r="U38" s="20">
        <v>74.7</v>
      </c>
      <c r="V38" s="20">
        <v>75</v>
      </c>
      <c r="W38" s="20">
        <v>96.9</v>
      </c>
      <c r="X38" s="36">
        <v>100</v>
      </c>
      <c r="Y38" s="20">
        <v>94.09090909090908</v>
      </c>
      <c r="Z38" s="20">
        <v>159.19148936170214</v>
      </c>
      <c r="AA38" s="2">
        <f t="shared" si="3"/>
        <v>9</v>
      </c>
      <c r="AB38" s="20">
        <v>127.625</v>
      </c>
      <c r="AC38" s="20">
        <v>154.91803278688525</v>
      </c>
      <c r="AD38" s="20">
        <v>116.5</v>
      </c>
      <c r="AE38" s="20">
        <v>163.95061728395063</v>
      </c>
      <c r="AF38" s="20">
        <v>140</v>
      </c>
      <c r="AG38" s="20">
        <v>135.85714285714286</v>
      </c>
      <c r="AH38" s="20">
        <v>180.92105263157893</v>
      </c>
      <c r="AI38" s="36">
        <v>140.00000000000003</v>
      </c>
      <c r="AJ38" s="20"/>
      <c r="AK38" s="20"/>
    </row>
    <row r="39" spans="1:37" ht="12.75">
      <c r="A39" s="2">
        <f t="shared" si="2"/>
        <v>10</v>
      </c>
      <c r="B39" s="2" t="s">
        <v>11</v>
      </c>
      <c r="C39" s="2">
        <v>80</v>
      </c>
      <c r="D39" s="2">
        <v>40</v>
      </c>
      <c r="E39" s="2">
        <v>80</v>
      </c>
      <c r="F39" s="20">
        <v>60</v>
      </c>
      <c r="G39" s="20">
        <v>20</v>
      </c>
      <c r="H39" s="20">
        <v>45</v>
      </c>
      <c r="I39" s="20">
        <v>66.7</v>
      </c>
      <c r="J39" s="20">
        <v>25</v>
      </c>
      <c r="K39" s="20">
        <v>25</v>
      </c>
      <c r="L39" s="20">
        <v>50</v>
      </c>
      <c r="M39" s="20">
        <v>8.8</v>
      </c>
      <c r="N39" s="20">
        <v>4.2</v>
      </c>
      <c r="O39" s="20"/>
      <c r="P39" s="20">
        <v>6.7</v>
      </c>
      <c r="Q39" s="20">
        <v>12.5</v>
      </c>
      <c r="R39" s="20">
        <v>9.8</v>
      </c>
      <c r="S39" s="20">
        <v>24</v>
      </c>
      <c r="T39" s="20">
        <v>15</v>
      </c>
      <c r="U39" s="20">
        <v>1.1</v>
      </c>
      <c r="V39" s="20"/>
      <c r="W39" s="20">
        <v>80</v>
      </c>
      <c r="X39" s="36"/>
      <c r="Y39" s="20"/>
      <c r="Z39" s="20"/>
      <c r="AA39" s="2">
        <f t="shared" si="3"/>
        <v>10</v>
      </c>
      <c r="AB39" s="20"/>
      <c r="AC39" s="20"/>
      <c r="AD39" s="20"/>
      <c r="AE39" s="20"/>
      <c r="AF39" s="20"/>
      <c r="AG39" s="20"/>
      <c r="AH39" s="20"/>
      <c r="AI39" s="36"/>
      <c r="AJ39" s="20"/>
      <c r="AK39" s="20"/>
    </row>
    <row r="40" spans="1:37" ht="12.75">
      <c r="A40" s="2">
        <f t="shared" si="2"/>
        <v>11</v>
      </c>
      <c r="B40" s="2" t="s">
        <v>12</v>
      </c>
      <c r="C40" s="2">
        <v>26.7</v>
      </c>
      <c r="D40" s="2">
        <v>30</v>
      </c>
      <c r="E40" s="2">
        <v>10</v>
      </c>
      <c r="F40" s="20">
        <v>30</v>
      </c>
      <c r="G40" s="20">
        <v>20</v>
      </c>
      <c r="H40" s="20">
        <v>25</v>
      </c>
      <c r="I40" s="20"/>
      <c r="J40" s="20"/>
      <c r="K40" s="20"/>
      <c r="L40" s="20"/>
      <c r="M40" s="20">
        <v>0</v>
      </c>
      <c r="N40" s="20"/>
      <c r="O40" s="20"/>
      <c r="P40" s="20"/>
      <c r="Q40" s="20">
        <v>2.3</v>
      </c>
      <c r="R40" s="20">
        <v>54.2</v>
      </c>
      <c r="S40" s="20">
        <v>8</v>
      </c>
      <c r="T40" s="20">
        <v>15</v>
      </c>
      <c r="U40" s="20">
        <v>10</v>
      </c>
      <c r="V40" s="20"/>
      <c r="W40" s="20">
        <v>30</v>
      </c>
      <c r="X40" s="36"/>
      <c r="Y40" s="20"/>
      <c r="Z40" s="20"/>
      <c r="AA40" s="2">
        <f t="shared" si="3"/>
        <v>11</v>
      </c>
      <c r="AB40" s="20"/>
      <c r="AC40" s="20"/>
      <c r="AD40" s="20"/>
      <c r="AE40" s="20"/>
      <c r="AF40" s="20"/>
      <c r="AG40" s="20"/>
      <c r="AH40" s="20"/>
      <c r="AI40" s="36"/>
      <c r="AJ40" s="20"/>
      <c r="AK40" s="20"/>
    </row>
    <row r="41" spans="1:37" ht="12.75">
      <c r="A41" s="2">
        <f t="shared" si="2"/>
        <v>12</v>
      </c>
      <c r="B41" s="2" t="s">
        <v>13</v>
      </c>
      <c r="C41" s="2">
        <v>110</v>
      </c>
      <c r="D41" s="2">
        <v>110</v>
      </c>
      <c r="E41" s="2">
        <v>95</v>
      </c>
      <c r="F41" s="20">
        <v>94</v>
      </c>
      <c r="G41" s="20">
        <v>63.1</v>
      </c>
      <c r="H41" s="20">
        <v>102.9</v>
      </c>
      <c r="I41" s="20">
        <v>68.7</v>
      </c>
      <c r="J41" s="20">
        <v>90</v>
      </c>
      <c r="K41" s="20">
        <v>70</v>
      </c>
      <c r="L41" s="20">
        <v>16.7</v>
      </c>
      <c r="M41" s="20">
        <v>117.3</v>
      </c>
      <c r="N41" s="20">
        <v>52.4</v>
      </c>
      <c r="O41" s="20">
        <v>102.7</v>
      </c>
      <c r="P41" s="20">
        <v>62.3</v>
      </c>
      <c r="Q41" s="20">
        <v>54.2</v>
      </c>
      <c r="R41" s="20">
        <v>81.2</v>
      </c>
      <c r="S41" s="20">
        <v>48.3</v>
      </c>
      <c r="T41" s="20">
        <v>24.3</v>
      </c>
      <c r="U41" s="20">
        <v>18.2</v>
      </c>
      <c r="V41" s="20">
        <v>17.8</v>
      </c>
      <c r="W41" s="20">
        <v>67.7</v>
      </c>
      <c r="X41" s="36">
        <v>43</v>
      </c>
      <c r="Y41" s="20">
        <v>40.114942528735625</v>
      </c>
      <c r="Z41" s="20">
        <v>20.166666666666664</v>
      </c>
      <c r="AA41" s="2">
        <f t="shared" si="3"/>
        <v>12</v>
      </c>
      <c r="AB41" s="20">
        <v>11.310679611650485</v>
      </c>
      <c r="AC41" s="20">
        <v>78.47133757961784</v>
      </c>
      <c r="AD41" s="20">
        <v>39.46875</v>
      </c>
      <c r="AE41" s="20">
        <v>25.67647058823529</v>
      </c>
      <c r="AF41" s="20">
        <v>8.5</v>
      </c>
      <c r="AG41" s="20">
        <v>23.664383561643834</v>
      </c>
      <c r="AH41" s="20">
        <v>36.111111111111114</v>
      </c>
      <c r="AI41" s="36">
        <v>24.452830188679243</v>
      </c>
      <c r="AJ41" s="20">
        <v>79.94428969359332</v>
      </c>
      <c r="AK41" s="20">
        <v>61.76470588235294</v>
      </c>
    </row>
    <row r="42" spans="1:37" ht="12.75">
      <c r="A42" s="2">
        <f t="shared" si="2"/>
        <v>13</v>
      </c>
      <c r="B42" s="2" t="s">
        <v>14</v>
      </c>
      <c r="C42" s="2">
        <v>123.3</v>
      </c>
      <c r="D42" s="2">
        <v>150</v>
      </c>
      <c r="E42" s="2">
        <v>125.4</v>
      </c>
      <c r="F42" s="20">
        <v>108.3</v>
      </c>
      <c r="G42" s="20">
        <v>120.2</v>
      </c>
      <c r="H42" s="20">
        <v>109.1</v>
      </c>
      <c r="I42" s="20">
        <v>138.3</v>
      </c>
      <c r="J42" s="20">
        <v>153.5</v>
      </c>
      <c r="K42" s="20">
        <v>132.5</v>
      </c>
      <c r="L42" s="20">
        <v>102.1</v>
      </c>
      <c r="M42" s="20">
        <v>66</v>
      </c>
      <c r="N42" s="20">
        <v>302</v>
      </c>
      <c r="O42" s="20">
        <v>119</v>
      </c>
      <c r="P42" s="20">
        <v>111.3</v>
      </c>
      <c r="Q42" s="20">
        <v>103.5</v>
      </c>
      <c r="R42" s="20">
        <v>100</v>
      </c>
      <c r="S42" s="20">
        <v>100.7</v>
      </c>
      <c r="T42" s="20">
        <v>97.5</v>
      </c>
      <c r="U42" s="20">
        <v>100</v>
      </c>
      <c r="V42" s="20">
        <v>90</v>
      </c>
      <c r="W42" s="20">
        <v>95</v>
      </c>
      <c r="X42" s="36">
        <v>110</v>
      </c>
      <c r="Y42" s="20">
        <v>139.2</v>
      </c>
      <c r="Z42" s="20">
        <v>100</v>
      </c>
      <c r="AA42" s="2">
        <f t="shared" si="3"/>
        <v>13</v>
      </c>
      <c r="AB42" s="20">
        <v>120</v>
      </c>
      <c r="AC42" s="20">
        <v>120</v>
      </c>
      <c r="AD42" s="20">
        <v>115.55555555555556</v>
      </c>
      <c r="AE42" s="20">
        <v>142.0121951219512</v>
      </c>
      <c r="AF42" s="20">
        <v>145.46511627906978</v>
      </c>
      <c r="AG42" s="20">
        <v>138.99563318777294</v>
      </c>
      <c r="AH42" s="20">
        <v>143.5483870967742</v>
      </c>
      <c r="AI42" s="36">
        <v>127.97766749379653</v>
      </c>
      <c r="AJ42" s="20">
        <v>132.82482903734876</v>
      </c>
      <c r="AK42" s="20">
        <v>130.99501027296742</v>
      </c>
    </row>
    <row r="43" spans="1:37" ht="12.75">
      <c r="A43" s="2">
        <f t="shared" si="2"/>
        <v>14</v>
      </c>
      <c r="B43" s="2" t="s">
        <v>15</v>
      </c>
      <c r="C43" s="2">
        <v>2</v>
      </c>
      <c r="D43" s="2">
        <v>40</v>
      </c>
      <c r="E43" s="2">
        <v>10</v>
      </c>
      <c r="F43" s="20">
        <v>50</v>
      </c>
      <c r="G43" s="20">
        <v>30</v>
      </c>
      <c r="H43" s="20">
        <v>6.7</v>
      </c>
      <c r="I43" s="20"/>
      <c r="J43" s="20"/>
      <c r="K43" s="20"/>
      <c r="L43" s="20"/>
      <c r="M43" s="20"/>
      <c r="N43" s="20">
        <v>0</v>
      </c>
      <c r="O43" s="20">
        <v>2.4</v>
      </c>
      <c r="P43" s="20">
        <v>0</v>
      </c>
      <c r="Q43" s="20"/>
      <c r="R43" s="20">
        <v>28.6</v>
      </c>
      <c r="S43" s="20">
        <v>8</v>
      </c>
      <c r="T43" s="20">
        <v>0</v>
      </c>
      <c r="U43" s="20"/>
      <c r="V43" s="20"/>
      <c r="W43" s="20"/>
      <c r="X43" s="36"/>
      <c r="Y43" s="20"/>
      <c r="Z43" s="20"/>
      <c r="AA43" s="2">
        <f t="shared" si="3"/>
        <v>14</v>
      </c>
      <c r="AB43" s="20"/>
      <c r="AC43" s="20"/>
      <c r="AD43" s="20"/>
      <c r="AE43" s="20"/>
      <c r="AF43" s="20"/>
      <c r="AG43" s="20"/>
      <c r="AH43" s="20"/>
      <c r="AI43" s="36"/>
      <c r="AJ43" s="20"/>
      <c r="AK43" s="20"/>
    </row>
    <row r="44" spans="1:37" ht="12.75">
      <c r="A44" s="2">
        <f t="shared" si="2"/>
        <v>15</v>
      </c>
      <c r="B44" s="2" t="s">
        <v>16</v>
      </c>
      <c r="C44" s="2">
        <v>54.3</v>
      </c>
      <c r="D44" s="2">
        <v>136.2</v>
      </c>
      <c r="E44" s="2">
        <v>115.7</v>
      </c>
      <c r="F44" s="20">
        <v>84.3</v>
      </c>
      <c r="G44" s="20">
        <v>110</v>
      </c>
      <c r="H44" s="20">
        <v>83.8</v>
      </c>
      <c r="I44" s="20">
        <v>118.1</v>
      </c>
      <c r="J44" s="20">
        <v>135</v>
      </c>
      <c r="K44" s="20">
        <v>74.4</v>
      </c>
      <c r="L44" s="20">
        <v>100.9</v>
      </c>
      <c r="M44" s="20">
        <v>0</v>
      </c>
      <c r="N44" s="20">
        <v>103.8</v>
      </c>
      <c r="O44" s="20">
        <v>100</v>
      </c>
      <c r="P44" s="20">
        <v>90</v>
      </c>
      <c r="Q44" s="20">
        <v>72.6</v>
      </c>
      <c r="R44" s="20">
        <v>69.1</v>
      </c>
      <c r="S44" s="20">
        <v>74.9</v>
      </c>
      <c r="T44" s="20">
        <v>45.4</v>
      </c>
      <c r="U44" s="20">
        <v>100</v>
      </c>
      <c r="V44" s="20">
        <v>18.2</v>
      </c>
      <c r="W44" s="20">
        <v>68.2</v>
      </c>
      <c r="X44" s="36">
        <v>34.076433121019114</v>
      </c>
      <c r="Y44" s="20">
        <v>59.9264705882353</v>
      </c>
      <c r="Z44" s="20">
        <v>49.09090909090909</v>
      </c>
      <c r="AA44" s="2">
        <f t="shared" si="3"/>
        <v>15</v>
      </c>
      <c r="AB44" s="20">
        <v>28.955223880597014</v>
      </c>
      <c r="AC44" s="20">
        <v>32.340540540540545</v>
      </c>
      <c r="AD44" s="20">
        <v>31.463414634146343</v>
      </c>
      <c r="AE44" s="20">
        <v>186.2295081967213</v>
      </c>
      <c r="AF44" s="20">
        <v>100</v>
      </c>
      <c r="AG44" s="20">
        <v>28.095238095238095</v>
      </c>
      <c r="AH44" s="20">
        <v>26.257668711656436</v>
      </c>
      <c r="AI44" s="36">
        <v>58.33333333333333</v>
      </c>
      <c r="AJ44" s="20">
        <v>58.666666666666664</v>
      </c>
      <c r="AK44" s="20">
        <v>56.66666666666667</v>
      </c>
    </row>
    <row r="45" spans="1:37" ht="12.75">
      <c r="A45" s="2">
        <f t="shared" si="2"/>
        <v>16</v>
      </c>
      <c r="B45" s="2" t="s">
        <v>17</v>
      </c>
      <c r="C45" s="2">
        <v>80.4</v>
      </c>
      <c r="D45" s="2">
        <v>86</v>
      </c>
      <c r="E45" s="2">
        <v>30</v>
      </c>
      <c r="F45" s="20">
        <v>69.4</v>
      </c>
      <c r="G45" s="20">
        <v>50</v>
      </c>
      <c r="H45" s="20">
        <v>62</v>
      </c>
      <c r="I45" s="20">
        <v>81.3</v>
      </c>
      <c r="J45" s="20"/>
      <c r="K45" s="20"/>
      <c r="L45" s="20">
        <v>3.3</v>
      </c>
      <c r="M45" s="20">
        <v>107.8</v>
      </c>
      <c r="N45" s="20">
        <v>84.6</v>
      </c>
      <c r="O45" s="20">
        <v>50</v>
      </c>
      <c r="P45" s="20">
        <v>27.8</v>
      </c>
      <c r="Q45" s="20">
        <v>80.2</v>
      </c>
      <c r="R45" s="20">
        <v>71.5</v>
      </c>
      <c r="S45" s="20">
        <v>281.2</v>
      </c>
      <c r="T45" s="20">
        <v>80</v>
      </c>
      <c r="U45" s="20">
        <v>111.2</v>
      </c>
      <c r="V45" s="20">
        <v>105</v>
      </c>
      <c r="W45" s="20">
        <v>89.8</v>
      </c>
      <c r="X45" s="36">
        <v>83.33333333333334</v>
      </c>
      <c r="Y45" s="20">
        <v>86.13138686131387</v>
      </c>
      <c r="Z45" s="20">
        <v>85.71428571428571</v>
      </c>
      <c r="AA45" s="2">
        <f t="shared" si="3"/>
        <v>16</v>
      </c>
      <c r="AB45" s="20">
        <v>90</v>
      </c>
      <c r="AC45" s="20">
        <v>80</v>
      </c>
      <c r="AD45" s="20">
        <v>76</v>
      </c>
      <c r="AE45" s="20">
        <v>208.97500000000002</v>
      </c>
      <c r="AF45" s="20">
        <v>110</v>
      </c>
      <c r="AG45" s="20">
        <v>139.99999999999997</v>
      </c>
      <c r="AH45" s="20">
        <v>172.22222222222223</v>
      </c>
      <c r="AI45" s="36">
        <v>92.03413940256044</v>
      </c>
      <c r="AJ45" s="20">
        <v>106.21951219512196</v>
      </c>
      <c r="AK45" s="20">
        <v>99.1</v>
      </c>
    </row>
    <row r="46" spans="1:37" ht="12.75">
      <c r="A46" s="2">
        <f t="shared" si="2"/>
        <v>17</v>
      </c>
      <c r="B46" s="2" t="s">
        <v>235</v>
      </c>
      <c r="C46" s="2">
        <v>70</v>
      </c>
      <c r="D46" s="2">
        <v>42.5</v>
      </c>
      <c r="E46" s="2">
        <v>143.3</v>
      </c>
      <c r="F46" s="20">
        <v>132.5</v>
      </c>
      <c r="G46" s="20">
        <v>143.8</v>
      </c>
      <c r="H46" s="20">
        <v>142.5</v>
      </c>
      <c r="I46" s="20">
        <v>123.5</v>
      </c>
      <c r="J46" s="20">
        <v>83.3</v>
      </c>
      <c r="K46" s="20">
        <v>10</v>
      </c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36"/>
      <c r="Y46" s="20"/>
      <c r="Z46" s="20"/>
      <c r="AA46" s="2">
        <f t="shared" si="3"/>
        <v>17</v>
      </c>
      <c r="AB46" s="20"/>
      <c r="AC46" s="20"/>
      <c r="AD46" s="20"/>
      <c r="AE46" s="20"/>
      <c r="AF46" s="20"/>
      <c r="AG46" s="20"/>
      <c r="AH46" s="20"/>
      <c r="AI46" s="36"/>
      <c r="AJ46" s="20"/>
      <c r="AK46" s="20"/>
    </row>
    <row r="47" spans="1:37" ht="12.75">
      <c r="A47" s="2">
        <f t="shared" si="2"/>
        <v>18</v>
      </c>
      <c r="B47" s="2" t="s">
        <v>236</v>
      </c>
      <c r="C47" s="2">
        <v>56</v>
      </c>
      <c r="D47" s="2">
        <v>118</v>
      </c>
      <c r="E47" s="2">
        <v>80</v>
      </c>
      <c r="F47" s="20">
        <v>50.5</v>
      </c>
      <c r="G47" s="20">
        <v>100</v>
      </c>
      <c r="H47" s="20">
        <v>100.7</v>
      </c>
      <c r="I47" s="20">
        <v>112.8</v>
      </c>
      <c r="J47" s="20">
        <v>148.5</v>
      </c>
      <c r="K47" s="20">
        <v>93</v>
      </c>
      <c r="L47" s="20">
        <v>20.8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36"/>
      <c r="Y47" s="20"/>
      <c r="Z47" s="20"/>
      <c r="AA47" s="2">
        <f t="shared" si="3"/>
        <v>18</v>
      </c>
      <c r="AB47" s="20"/>
      <c r="AC47" s="20"/>
      <c r="AD47" s="20"/>
      <c r="AE47" s="20"/>
      <c r="AF47" s="20"/>
      <c r="AG47" s="20"/>
      <c r="AH47" s="20"/>
      <c r="AI47" s="36"/>
      <c r="AJ47" s="20"/>
      <c r="AK47" s="20"/>
    </row>
    <row r="48" spans="1:37" ht="12.75">
      <c r="A48" s="2">
        <f t="shared" si="2"/>
        <v>19</v>
      </c>
      <c r="B48" s="2" t="s">
        <v>18</v>
      </c>
      <c r="C48" s="2">
        <v>40</v>
      </c>
      <c r="D48" s="2">
        <v>470</v>
      </c>
      <c r="E48" s="2">
        <v>60</v>
      </c>
      <c r="F48" s="20">
        <v>2465</v>
      </c>
      <c r="G48" s="20">
        <v>120</v>
      </c>
      <c r="H48" s="20">
        <v>4.4</v>
      </c>
      <c r="I48" s="20">
        <v>135</v>
      </c>
      <c r="J48" s="20">
        <v>2.3</v>
      </c>
      <c r="K48" s="20">
        <v>0</v>
      </c>
      <c r="L48" s="20">
        <v>39</v>
      </c>
      <c r="M48" s="20"/>
      <c r="N48" s="20">
        <v>0</v>
      </c>
      <c r="O48" s="20">
        <v>208.3</v>
      </c>
      <c r="P48" s="20">
        <v>106</v>
      </c>
      <c r="Q48" s="20">
        <v>43.6</v>
      </c>
      <c r="R48" s="20">
        <v>95</v>
      </c>
      <c r="S48" s="20">
        <v>95.9</v>
      </c>
      <c r="T48" s="20">
        <v>0</v>
      </c>
      <c r="U48" s="20">
        <v>0</v>
      </c>
      <c r="V48" s="20">
        <v>0</v>
      </c>
      <c r="W48" s="20"/>
      <c r="X48" s="36">
        <v>55.39192399049881</v>
      </c>
      <c r="Y48" s="20">
        <v>92.25806451612904</v>
      </c>
      <c r="Z48" s="20">
        <v>120.96774193548387</v>
      </c>
      <c r="AA48" s="2">
        <f t="shared" si="3"/>
        <v>19</v>
      </c>
      <c r="AB48" s="20">
        <v>95.0126582278481</v>
      </c>
      <c r="AC48" s="20">
        <v>225.41237113402062</v>
      </c>
      <c r="AD48" s="20">
        <v>189.8989898989899</v>
      </c>
      <c r="AE48" s="20">
        <v>0</v>
      </c>
      <c r="AF48" s="20">
        <v>185.0095238095238</v>
      </c>
      <c r="AG48" s="20">
        <v>180</v>
      </c>
      <c r="AH48" s="20">
        <v>182.47169811320757</v>
      </c>
      <c r="AI48" s="36">
        <v>162.43187370794965</v>
      </c>
      <c r="AJ48" s="20">
        <v>151.8613387978142</v>
      </c>
      <c r="AK48" s="20">
        <v>166.27177700348432</v>
      </c>
    </row>
    <row r="49" spans="1:37" ht="12.75">
      <c r="A49" s="2">
        <f t="shared" si="2"/>
        <v>20</v>
      </c>
      <c r="B49" s="2" t="s">
        <v>237</v>
      </c>
      <c r="C49" s="2"/>
      <c r="D49" s="2"/>
      <c r="E49" s="2"/>
      <c r="F49" s="20"/>
      <c r="G49" s="20">
        <v>42.1</v>
      </c>
      <c r="H49" s="20">
        <v>16.1</v>
      </c>
      <c r="I49" s="20">
        <v>80</v>
      </c>
      <c r="J49" s="20">
        <v>53</v>
      </c>
      <c r="K49" s="20"/>
      <c r="L49" s="20"/>
      <c r="M49" s="20">
        <v>0</v>
      </c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36"/>
      <c r="Y49" s="20"/>
      <c r="Z49" s="20"/>
      <c r="AA49" s="2">
        <f t="shared" si="3"/>
        <v>20</v>
      </c>
      <c r="AB49" s="20"/>
      <c r="AC49" s="20"/>
      <c r="AD49" s="20"/>
      <c r="AE49" s="20"/>
      <c r="AF49" s="20"/>
      <c r="AG49" s="20"/>
      <c r="AH49" s="20"/>
      <c r="AI49" s="36"/>
      <c r="AJ49" s="20"/>
      <c r="AK49" s="20"/>
    </row>
    <row r="50" spans="1:37" ht="12.75">
      <c r="A50" s="2">
        <f t="shared" si="2"/>
        <v>21</v>
      </c>
      <c r="B50" s="2" t="s">
        <v>238</v>
      </c>
      <c r="C50" s="2"/>
      <c r="D50" s="2"/>
      <c r="E50" s="2"/>
      <c r="F50" s="20"/>
      <c r="G50" s="20"/>
      <c r="H50" s="20"/>
      <c r="I50" s="20"/>
      <c r="J50" s="20"/>
      <c r="K50" s="20"/>
      <c r="L50" s="20"/>
      <c r="M50" s="20">
        <v>0</v>
      </c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36"/>
      <c r="Y50" s="20"/>
      <c r="Z50" s="20"/>
      <c r="AA50" s="2">
        <f t="shared" si="3"/>
        <v>21</v>
      </c>
      <c r="AB50" s="20"/>
      <c r="AC50" s="20"/>
      <c r="AD50" s="20"/>
      <c r="AE50" s="20"/>
      <c r="AF50" s="20"/>
      <c r="AG50" s="20"/>
      <c r="AH50" s="20"/>
      <c r="AI50" s="36"/>
      <c r="AJ50" s="20"/>
      <c r="AK50" s="20"/>
    </row>
    <row r="51" spans="1:37" ht="12.75">
      <c r="A51" s="2"/>
      <c r="B51" s="2" t="s">
        <v>19</v>
      </c>
      <c r="C51" s="2">
        <v>83.8</v>
      </c>
      <c r="D51" s="2">
        <v>123.4</v>
      </c>
      <c r="E51" s="2">
        <v>84.7</v>
      </c>
      <c r="F51" s="20">
        <v>116.3</v>
      </c>
      <c r="G51" s="20">
        <v>101.6</v>
      </c>
      <c r="H51" s="20">
        <v>95.4</v>
      </c>
      <c r="I51" s="20">
        <v>107.5</v>
      </c>
      <c r="J51" s="20">
        <v>94.5</v>
      </c>
      <c r="K51" s="20">
        <v>76.5</v>
      </c>
      <c r="L51" s="20">
        <v>60.3</v>
      </c>
      <c r="M51" s="20">
        <v>55.4</v>
      </c>
      <c r="N51" s="20">
        <v>80</v>
      </c>
      <c r="O51" s="20">
        <v>93.3</v>
      </c>
      <c r="P51" s="20">
        <v>102</v>
      </c>
      <c r="Q51" s="20">
        <v>65.4</v>
      </c>
      <c r="R51" s="20">
        <v>84.1</v>
      </c>
      <c r="S51" s="20">
        <v>94.1</v>
      </c>
      <c r="T51" s="20">
        <v>77</v>
      </c>
      <c r="U51" s="20">
        <v>78.9</v>
      </c>
      <c r="V51" s="20">
        <v>79.1</v>
      </c>
      <c r="W51" s="20">
        <v>84.9</v>
      </c>
      <c r="X51" s="36">
        <v>87.69102990033224</v>
      </c>
      <c r="Y51" s="20">
        <v>130.87078127913483</v>
      </c>
      <c r="Z51" s="20">
        <v>114.80932203389833</v>
      </c>
      <c r="AA51" s="20"/>
      <c r="AB51" s="20">
        <v>114.77784540474741</v>
      </c>
      <c r="AC51" s="20">
        <v>129.4297566991815</v>
      </c>
      <c r="AD51" s="20">
        <v>114.12229617304492</v>
      </c>
      <c r="AE51" s="20">
        <v>134.37800380015648</v>
      </c>
      <c r="AF51" s="20">
        <v>134.05038022813687</v>
      </c>
      <c r="AG51" s="20">
        <v>135.20781935629674</v>
      </c>
      <c r="AH51" s="20">
        <v>143.26577732170347</v>
      </c>
      <c r="AI51" s="36">
        <v>127.2067816625195</v>
      </c>
      <c r="AJ51" s="20">
        <v>128.38363540338267</v>
      </c>
      <c r="AK51" s="20">
        <v>131.14362001124226</v>
      </c>
    </row>
    <row r="53" ht="15.75">
      <c r="J53" s="10" t="s">
        <v>249</v>
      </c>
    </row>
    <row r="55" ht="12.75">
      <c r="M55" t="s">
        <v>246</v>
      </c>
    </row>
    <row r="56" spans="1:37" ht="12.75">
      <c r="A56" s="1" t="s">
        <v>0</v>
      </c>
      <c r="B56" s="1" t="s">
        <v>1</v>
      </c>
      <c r="C56" s="1">
        <v>1983</v>
      </c>
      <c r="D56" s="1">
        <v>1984</v>
      </c>
      <c r="E56" s="1">
        <v>1985</v>
      </c>
      <c r="F56" s="1">
        <v>1986</v>
      </c>
      <c r="G56" s="1">
        <v>1987</v>
      </c>
      <c r="H56" s="1">
        <v>1988</v>
      </c>
      <c r="I56" s="1">
        <v>1989</v>
      </c>
      <c r="J56" s="1">
        <v>1990</v>
      </c>
      <c r="K56" s="1">
        <v>1991</v>
      </c>
      <c r="L56" s="1">
        <v>1992</v>
      </c>
      <c r="M56" s="1">
        <v>1993</v>
      </c>
      <c r="N56" s="1">
        <v>1994</v>
      </c>
      <c r="O56" s="1">
        <v>1995</v>
      </c>
      <c r="P56" s="1">
        <v>1996</v>
      </c>
      <c r="Q56" s="1">
        <v>1997</v>
      </c>
      <c r="R56" s="1">
        <v>1998</v>
      </c>
      <c r="S56" s="1">
        <v>1999</v>
      </c>
      <c r="T56" s="1">
        <v>2000</v>
      </c>
      <c r="U56" s="1">
        <v>2001</v>
      </c>
      <c r="V56" s="1">
        <v>2002</v>
      </c>
      <c r="W56" s="1">
        <v>2003</v>
      </c>
      <c r="X56" s="1">
        <v>2004</v>
      </c>
      <c r="Y56" s="1">
        <v>2005</v>
      </c>
      <c r="Z56" s="1">
        <v>2006</v>
      </c>
      <c r="AA56" s="1" t="s">
        <v>0</v>
      </c>
      <c r="AB56" s="1">
        <v>2007</v>
      </c>
      <c r="AC56" s="1">
        <v>2008</v>
      </c>
      <c r="AD56" s="1">
        <v>2009</v>
      </c>
      <c r="AE56" s="1">
        <v>2010</v>
      </c>
      <c r="AF56" s="1">
        <v>2011</v>
      </c>
      <c r="AG56" s="1">
        <v>2012</v>
      </c>
      <c r="AH56" s="1">
        <v>2013</v>
      </c>
      <c r="AI56" s="1">
        <v>2014</v>
      </c>
      <c r="AJ56" s="1">
        <v>2015</v>
      </c>
      <c r="AK56" s="1">
        <v>2016</v>
      </c>
    </row>
    <row r="57" spans="1:37" ht="12.75">
      <c r="A57" s="2">
        <v>1</v>
      </c>
      <c r="B57" s="2" t="s">
        <v>2</v>
      </c>
      <c r="C57" s="2"/>
      <c r="D57" s="2">
        <v>10</v>
      </c>
      <c r="E57" s="2">
        <v>0</v>
      </c>
      <c r="F57" s="2">
        <v>0</v>
      </c>
      <c r="G57" s="2"/>
      <c r="H57" s="2">
        <v>30</v>
      </c>
      <c r="I57" s="2">
        <v>35</v>
      </c>
      <c r="J57" s="2"/>
      <c r="K57" s="2"/>
      <c r="L57" s="2"/>
      <c r="M57" s="2">
        <v>11</v>
      </c>
      <c r="N57" s="2">
        <v>40</v>
      </c>
      <c r="O57" s="2">
        <v>6</v>
      </c>
      <c r="P57" s="2">
        <v>0</v>
      </c>
      <c r="Q57" s="2">
        <v>20</v>
      </c>
      <c r="R57" s="20">
        <v>26.7</v>
      </c>
      <c r="S57" s="20">
        <v>20</v>
      </c>
      <c r="T57" s="20">
        <v>72</v>
      </c>
      <c r="U57" s="20">
        <v>11.2</v>
      </c>
      <c r="V57" s="20">
        <v>36.4</v>
      </c>
      <c r="W57" s="20">
        <v>19.7</v>
      </c>
      <c r="X57" s="2">
        <v>40</v>
      </c>
      <c r="Y57" s="2">
        <v>24</v>
      </c>
      <c r="Z57" s="2">
        <v>7.500000000000001</v>
      </c>
      <c r="AA57" s="2">
        <v>1</v>
      </c>
      <c r="AB57" s="20">
        <v>16.875</v>
      </c>
      <c r="AC57" s="20">
        <v>86.34408602150538</v>
      </c>
      <c r="AD57" s="20">
        <v>17.666666666666664</v>
      </c>
      <c r="AE57" s="2">
        <v>15</v>
      </c>
      <c r="AF57" s="20">
        <v>23.076923076923073</v>
      </c>
      <c r="AG57" s="20">
        <v>43.99999999999999</v>
      </c>
      <c r="AH57" s="20">
        <v>35.882352941176464</v>
      </c>
      <c r="AI57" s="20">
        <v>31.031518624641834</v>
      </c>
      <c r="AJ57" s="20">
        <v>62.0408163265306</v>
      </c>
      <c r="AK57" s="20">
        <v>61.07526881720429</v>
      </c>
    </row>
    <row r="58" spans="1:37" ht="12.75">
      <c r="A58" s="2">
        <f>A57+1</f>
        <v>2</v>
      </c>
      <c r="B58" s="2" t="s">
        <v>3</v>
      </c>
      <c r="C58" s="2">
        <v>57.1</v>
      </c>
      <c r="D58" s="2">
        <v>84</v>
      </c>
      <c r="E58" s="2">
        <v>95</v>
      </c>
      <c r="F58" s="2">
        <v>57.5</v>
      </c>
      <c r="G58" s="2">
        <v>200.6</v>
      </c>
      <c r="H58" s="2">
        <v>200.7</v>
      </c>
      <c r="I58" s="2">
        <v>140</v>
      </c>
      <c r="J58" s="2">
        <v>89.3</v>
      </c>
      <c r="K58" s="2">
        <v>208.7</v>
      </c>
      <c r="L58" s="2">
        <v>41</v>
      </c>
      <c r="M58" s="2">
        <v>87.4</v>
      </c>
      <c r="N58" s="2">
        <v>23.7</v>
      </c>
      <c r="O58" s="2">
        <v>14.5</v>
      </c>
      <c r="P58" s="2">
        <v>157.8</v>
      </c>
      <c r="Q58" s="2">
        <v>28.6</v>
      </c>
      <c r="R58" s="20">
        <v>37.1</v>
      </c>
      <c r="S58" s="20">
        <v>100.6</v>
      </c>
      <c r="T58" s="20">
        <v>99</v>
      </c>
      <c r="U58" s="20">
        <v>112.2</v>
      </c>
      <c r="V58" s="20">
        <v>105.6</v>
      </c>
      <c r="W58" s="20">
        <v>94.8</v>
      </c>
      <c r="X58" s="20">
        <v>108.15899581589959</v>
      </c>
      <c r="Y58" s="20">
        <v>152.65693430656935</v>
      </c>
      <c r="Z58" s="20">
        <v>110.44295302013423</v>
      </c>
      <c r="AA58" s="2">
        <f>AA57+1</f>
        <v>2</v>
      </c>
      <c r="AB58" s="20">
        <v>109.14285714285714</v>
      </c>
      <c r="AC58" s="20">
        <v>115.61181434599158</v>
      </c>
      <c r="AD58" s="20">
        <v>85.39863325740319</v>
      </c>
      <c r="AE58" s="20">
        <v>85.67007118539152</v>
      </c>
      <c r="AF58" s="20">
        <v>96.80851063829786</v>
      </c>
      <c r="AG58" s="20">
        <v>91.31764705882352</v>
      </c>
      <c r="AH58" s="20">
        <v>88.5371179039301</v>
      </c>
      <c r="AI58" s="20">
        <v>91.51616967660647</v>
      </c>
      <c r="AJ58" s="20">
        <v>104.25162689804772</v>
      </c>
      <c r="AK58" s="20">
        <v>105.87952963762899</v>
      </c>
    </row>
    <row r="59" spans="1:37" ht="12.75">
      <c r="A59" s="2">
        <f aca="true" t="shared" si="4" ref="A59:A77">A58+1</f>
        <v>3</v>
      </c>
      <c r="B59" s="2" t="s">
        <v>4</v>
      </c>
      <c r="C59" s="2">
        <v>106.8</v>
      </c>
      <c r="D59" s="2">
        <v>147.5</v>
      </c>
      <c r="E59" s="2">
        <v>189.1</v>
      </c>
      <c r="F59" s="2">
        <v>182.3</v>
      </c>
      <c r="G59" s="2">
        <v>167.4</v>
      </c>
      <c r="H59" s="2">
        <v>101.7</v>
      </c>
      <c r="I59" s="2">
        <v>100</v>
      </c>
      <c r="J59" s="2">
        <v>150.3</v>
      </c>
      <c r="K59" s="2">
        <v>164</v>
      </c>
      <c r="L59" s="2">
        <v>44</v>
      </c>
      <c r="M59" s="2">
        <v>7.8</v>
      </c>
      <c r="N59" s="2">
        <v>45.4</v>
      </c>
      <c r="O59" s="2">
        <v>94.7</v>
      </c>
      <c r="P59" s="2">
        <v>211.7</v>
      </c>
      <c r="Q59" s="2">
        <v>98.2</v>
      </c>
      <c r="R59" s="20">
        <v>44.8</v>
      </c>
      <c r="S59" s="20">
        <v>123.3</v>
      </c>
      <c r="T59" s="20">
        <v>110</v>
      </c>
      <c r="U59" s="20">
        <v>504.4</v>
      </c>
      <c r="V59" s="20">
        <v>75.4</v>
      </c>
      <c r="W59" s="20">
        <v>70.8</v>
      </c>
      <c r="X59" s="20">
        <v>110</v>
      </c>
      <c r="Y59" s="20">
        <v>140.2155172413793</v>
      </c>
      <c r="Z59" s="20">
        <v>149.12457912457913</v>
      </c>
      <c r="AA59" s="2">
        <f aca="true" t="shared" si="5" ref="AA59:AA77">AA58+1</f>
        <v>3</v>
      </c>
      <c r="AB59" s="20">
        <v>150.76234788833216</v>
      </c>
      <c r="AC59" s="20">
        <v>139.64740044247785</v>
      </c>
      <c r="AD59" s="20">
        <v>69.37225636523266</v>
      </c>
      <c r="AE59" s="20">
        <v>120.48458149779735</v>
      </c>
      <c r="AF59" s="20">
        <v>116.79553607014746</v>
      </c>
      <c r="AG59" s="20">
        <v>138.91992551210427</v>
      </c>
      <c r="AH59" s="20">
        <v>146.6959706959707</v>
      </c>
      <c r="AI59" s="20">
        <v>153.871107266436</v>
      </c>
      <c r="AJ59" s="20">
        <v>128.5633270321361</v>
      </c>
      <c r="AK59" s="20">
        <v>145.66801619433198</v>
      </c>
    </row>
    <row r="60" spans="1:37" ht="12.75">
      <c r="A60" s="2">
        <f t="shared" si="4"/>
        <v>4</v>
      </c>
      <c r="B60" s="2" t="s">
        <v>5</v>
      </c>
      <c r="C60" s="2"/>
      <c r="D60" s="2">
        <v>40</v>
      </c>
      <c r="E60" s="2">
        <v>100</v>
      </c>
      <c r="F60" s="2">
        <v>50</v>
      </c>
      <c r="G60" s="2">
        <v>20</v>
      </c>
      <c r="H60" s="2">
        <v>2.5</v>
      </c>
      <c r="I60" s="2">
        <v>0</v>
      </c>
      <c r="J60" s="2">
        <v>0</v>
      </c>
      <c r="K60" s="2">
        <v>10</v>
      </c>
      <c r="L60" s="2">
        <v>2.5</v>
      </c>
      <c r="M60" s="2">
        <v>56.7</v>
      </c>
      <c r="N60" s="2">
        <v>10.8</v>
      </c>
      <c r="O60" s="2">
        <v>0</v>
      </c>
      <c r="P60" s="2">
        <v>50</v>
      </c>
      <c r="Q60" s="2">
        <v>500</v>
      </c>
      <c r="R60" s="20">
        <v>50</v>
      </c>
      <c r="S60" s="20">
        <v>50</v>
      </c>
      <c r="T60" s="20">
        <v>64.7</v>
      </c>
      <c r="U60" s="20">
        <v>44.7</v>
      </c>
      <c r="V60" s="20">
        <v>69.2</v>
      </c>
      <c r="W60" s="20">
        <v>74.9</v>
      </c>
      <c r="X60" s="20">
        <v>60</v>
      </c>
      <c r="Y60" s="20">
        <v>54</v>
      </c>
      <c r="Z60" s="20">
        <v>85</v>
      </c>
      <c r="AA60" s="2">
        <f t="shared" si="5"/>
        <v>4</v>
      </c>
      <c r="AB60" s="20">
        <v>69.99999999999999</v>
      </c>
      <c r="AC60" s="20">
        <v>80.4</v>
      </c>
      <c r="AD60" s="20">
        <v>70</v>
      </c>
      <c r="AE60" s="20">
        <v>74</v>
      </c>
      <c r="AF60" s="20">
        <v>66.5</v>
      </c>
      <c r="AG60" s="20">
        <v>70.75471698113208</v>
      </c>
      <c r="AH60" s="20">
        <v>65</v>
      </c>
      <c r="AI60" s="20">
        <v>43.132530120481924</v>
      </c>
      <c r="AJ60" s="20">
        <v>108.66666666666667</v>
      </c>
      <c r="AK60" s="20">
        <v>78.57142857142858</v>
      </c>
    </row>
    <row r="61" spans="1:37" ht="12.75">
      <c r="A61" s="2">
        <f t="shared" si="4"/>
        <v>5</v>
      </c>
      <c r="B61" s="2" t="s">
        <v>6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>
        <v>0</v>
      </c>
      <c r="N61" s="2"/>
      <c r="O61" s="2"/>
      <c r="P61" s="2"/>
      <c r="Q61" s="2"/>
      <c r="R61" s="20">
        <v>60</v>
      </c>
      <c r="S61" s="20">
        <v>16.7</v>
      </c>
      <c r="T61" s="20"/>
      <c r="U61" s="20"/>
      <c r="V61" s="20"/>
      <c r="W61" s="20"/>
      <c r="X61" s="20"/>
      <c r="Y61" s="20"/>
      <c r="Z61" s="20"/>
      <c r="AA61" s="2">
        <f t="shared" si="5"/>
        <v>5</v>
      </c>
      <c r="AB61" s="20"/>
      <c r="AC61" s="20"/>
      <c r="AD61" s="20"/>
      <c r="AE61" s="20"/>
      <c r="AF61" s="20"/>
      <c r="AG61" s="20"/>
      <c r="AH61" s="20"/>
      <c r="AI61" s="20"/>
      <c r="AJ61" s="20"/>
      <c r="AK61" s="20"/>
    </row>
    <row r="62" spans="1:37" ht="12.75">
      <c r="A62" s="2">
        <f t="shared" si="4"/>
        <v>6</v>
      </c>
      <c r="B62" s="2" t="s">
        <v>7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0"/>
      <c r="S62" s="20"/>
      <c r="T62" s="20"/>
      <c r="U62" s="20"/>
      <c r="V62" s="20"/>
      <c r="W62" s="20"/>
      <c r="X62" s="20"/>
      <c r="Y62" s="20"/>
      <c r="Z62" s="20"/>
      <c r="AA62" s="2">
        <f t="shared" si="5"/>
        <v>6</v>
      </c>
      <c r="AB62" s="20"/>
      <c r="AC62" s="20"/>
      <c r="AD62" s="20"/>
      <c r="AE62" s="20"/>
      <c r="AF62" s="20"/>
      <c r="AG62" s="20"/>
      <c r="AH62" s="20"/>
      <c r="AI62" s="20"/>
      <c r="AJ62" s="20"/>
      <c r="AK62" s="20"/>
    </row>
    <row r="63" spans="1:37" ht="12.75">
      <c r="A63" s="2">
        <f t="shared" si="4"/>
        <v>7</v>
      </c>
      <c r="B63" s="2" t="s">
        <v>8</v>
      </c>
      <c r="C63" s="2">
        <v>23.3</v>
      </c>
      <c r="D63" s="2">
        <v>0</v>
      </c>
      <c r="E63" s="2">
        <v>0</v>
      </c>
      <c r="F63" s="2">
        <v>80</v>
      </c>
      <c r="G63" s="2">
        <v>15</v>
      </c>
      <c r="H63" s="2">
        <v>100</v>
      </c>
      <c r="I63" s="2">
        <v>107.5</v>
      </c>
      <c r="J63" s="2">
        <v>0</v>
      </c>
      <c r="K63" s="2"/>
      <c r="L63" s="2"/>
      <c r="M63" s="2"/>
      <c r="N63" s="2">
        <v>75</v>
      </c>
      <c r="O63" s="2">
        <v>100</v>
      </c>
      <c r="P63" s="2">
        <v>80</v>
      </c>
      <c r="Q63" s="2"/>
      <c r="R63" s="20">
        <v>80</v>
      </c>
      <c r="S63" s="20">
        <v>70</v>
      </c>
      <c r="T63" s="20">
        <v>90</v>
      </c>
      <c r="U63" s="20">
        <v>80</v>
      </c>
      <c r="V63" s="20">
        <v>90</v>
      </c>
      <c r="W63" s="20">
        <v>90</v>
      </c>
      <c r="X63" s="20">
        <v>97</v>
      </c>
      <c r="Y63" s="20">
        <v>66</v>
      </c>
      <c r="Z63" s="20">
        <v>65</v>
      </c>
      <c r="AA63" s="2">
        <f t="shared" si="5"/>
        <v>7</v>
      </c>
      <c r="AB63" s="20">
        <v>16</v>
      </c>
      <c r="AC63" s="20"/>
      <c r="AD63" s="20">
        <v>49</v>
      </c>
      <c r="AE63" s="20">
        <v>56.66666666666668</v>
      </c>
      <c r="AF63" s="20">
        <v>58.235294117647065</v>
      </c>
      <c r="AG63" s="20">
        <v>100</v>
      </c>
      <c r="AH63" s="20">
        <v>127.77777777777777</v>
      </c>
      <c r="AI63" s="20">
        <v>61.76470588235294</v>
      </c>
      <c r="AJ63" s="20">
        <v>68.33333333333333</v>
      </c>
      <c r="AK63" s="20">
        <v>27.226890756302517</v>
      </c>
    </row>
    <row r="64" spans="1:37" ht="12.75">
      <c r="A64" s="2">
        <f t="shared" si="4"/>
        <v>8</v>
      </c>
      <c r="B64" s="2" t="s">
        <v>9</v>
      </c>
      <c r="C64" s="2">
        <v>37.5</v>
      </c>
      <c r="D64" s="2">
        <v>35.6</v>
      </c>
      <c r="E64" s="2">
        <v>80</v>
      </c>
      <c r="F64" s="2">
        <v>91.2</v>
      </c>
      <c r="G64" s="2">
        <v>104.3</v>
      </c>
      <c r="H64" s="2">
        <v>107.3</v>
      </c>
      <c r="I64" s="2">
        <v>105</v>
      </c>
      <c r="J64" s="2">
        <v>16.2</v>
      </c>
      <c r="K64" s="2">
        <v>40</v>
      </c>
      <c r="L64" s="2">
        <v>75</v>
      </c>
      <c r="M64" s="2">
        <v>140</v>
      </c>
      <c r="N64" s="2">
        <v>16</v>
      </c>
      <c r="O64" s="2">
        <v>16</v>
      </c>
      <c r="P64" s="2">
        <v>0</v>
      </c>
      <c r="Q64" s="2">
        <v>60</v>
      </c>
      <c r="R64" s="20">
        <v>8.8</v>
      </c>
      <c r="S64" s="20">
        <v>25</v>
      </c>
      <c r="T64" s="20">
        <v>10</v>
      </c>
      <c r="U64" s="20">
        <v>10.4</v>
      </c>
      <c r="V64" s="20">
        <v>8</v>
      </c>
      <c r="W64" s="20">
        <v>63.7</v>
      </c>
      <c r="X64" s="20">
        <v>53</v>
      </c>
      <c r="Y64" s="20">
        <v>67.5</v>
      </c>
      <c r="Z64" s="20">
        <v>80.30303030303031</v>
      </c>
      <c r="AA64" s="2">
        <f t="shared" si="5"/>
        <v>8</v>
      </c>
      <c r="AB64" s="20">
        <v>97.06896551724137</v>
      </c>
      <c r="AC64" s="20">
        <v>60.999999999999986</v>
      </c>
      <c r="AD64" s="20">
        <v>120</v>
      </c>
      <c r="AE64" s="20">
        <v>52</v>
      </c>
      <c r="AF64" s="20">
        <v>94.9438202247191</v>
      </c>
      <c r="AG64" s="20">
        <v>38.181818181818194</v>
      </c>
      <c r="AH64" s="20">
        <v>70.72164948453607</v>
      </c>
      <c r="AI64" s="20">
        <v>73.01136363636363</v>
      </c>
      <c r="AJ64" s="20">
        <v>54.24657534246576</v>
      </c>
      <c r="AK64" s="20">
        <v>63.29411764705882</v>
      </c>
    </row>
    <row r="65" spans="1:37" ht="12.75">
      <c r="A65" s="2">
        <f t="shared" si="4"/>
        <v>9</v>
      </c>
      <c r="B65" s="2" t="s">
        <v>10</v>
      </c>
      <c r="C65" s="2">
        <v>81.9</v>
      </c>
      <c r="D65" s="2">
        <v>60.6</v>
      </c>
      <c r="E65" s="2">
        <v>98.9</v>
      </c>
      <c r="F65" s="2">
        <v>72.5</v>
      </c>
      <c r="G65" s="2">
        <v>74.3</v>
      </c>
      <c r="H65" s="2">
        <v>77.3</v>
      </c>
      <c r="I65" s="2">
        <v>100.6</v>
      </c>
      <c r="J65" s="2"/>
      <c r="K65" s="2">
        <v>45.8</v>
      </c>
      <c r="L65" s="2">
        <v>54.4</v>
      </c>
      <c r="M65" s="2">
        <v>8.6</v>
      </c>
      <c r="N65" s="2">
        <v>238.3</v>
      </c>
      <c r="O65" s="2">
        <v>21.1</v>
      </c>
      <c r="P65" s="2">
        <v>105.7</v>
      </c>
      <c r="Q65" s="2">
        <v>45.8</v>
      </c>
      <c r="R65" s="20">
        <v>100</v>
      </c>
      <c r="S65" s="20">
        <v>96</v>
      </c>
      <c r="T65" s="20">
        <v>84</v>
      </c>
      <c r="U65" s="20">
        <v>85.7</v>
      </c>
      <c r="V65" s="20">
        <v>55</v>
      </c>
      <c r="W65" s="20">
        <v>107.7</v>
      </c>
      <c r="X65" s="20">
        <v>85.71428571428571</v>
      </c>
      <c r="Y65" s="20">
        <v>104.08</v>
      </c>
      <c r="Z65" s="20">
        <v>162.31756756756755</v>
      </c>
      <c r="AA65" s="2">
        <f t="shared" si="5"/>
        <v>9</v>
      </c>
      <c r="AB65" s="20">
        <v>143.81395348837208</v>
      </c>
      <c r="AC65" s="20">
        <v>163.864406779661</v>
      </c>
      <c r="AD65" s="20">
        <v>112</v>
      </c>
      <c r="AE65" s="20">
        <v>97.91443850267379</v>
      </c>
      <c r="AF65" s="20">
        <v>160</v>
      </c>
      <c r="AG65" s="20">
        <v>96.27906976744185</v>
      </c>
      <c r="AH65" s="20">
        <v>81.14285714285714</v>
      </c>
      <c r="AI65" s="20">
        <v>124.6875</v>
      </c>
      <c r="AJ65" s="20"/>
      <c r="AK65" s="20"/>
    </row>
    <row r="66" spans="1:37" ht="12.75">
      <c r="A66" s="2">
        <f t="shared" si="4"/>
        <v>10</v>
      </c>
      <c r="B66" s="2" t="s">
        <v>11</v>
      </c>
      <c r="C66" s="2"/>
      <c r="D66" s="2"/>
      <c r="E66" s="2"/>
      <c r="F66" s="2"/>
      <c r="G66" s="2">
        <v>40</v>
      </c>
      <c r="H66" s="2">
        <v>23.3</v>
      </c>
      <c r="I66" s="2">
        <v>25</v>
      </c>
      <c r="J66" s="2"/>
      <c r="K66" s="2"/>
      <c r="L66" s="2"/>
      <c r="M66" s="2">
        <v>0</v>
      </c>
      <c r="N66" s="2">
        <v>0</v>
      </c>
      <c r="O66" s="2"/>
      <c r="P66" s="2"/>
      <c r="Q66" s="2">
        <v>475</v>
      </c>
      <c r="R66" s="20">
        <v>23.1</v>
      </c>
      <c r="S66" s="20">
        <v>40</v>
      </c>
      <c r="T66" s="20">
        <v>6.7</v>
      </c>
      <c r="U66" s="20"/>
      <c r="V66" s="20"/>
      <c r="W66" s="20"/>
      <c r="X66" s="20"/>
      <c r="Y66" s="20"/>
      <c r="Z66" s="20"/>
      <c r="AA66" s="2">
        <f t="shared" si="5"/>
        <v>10</v>
      </c>
      <c r="AB66" s="20"/>
      <c r="AC66" s="20"/>
      <c r="AD66" s="20"/>
      <c r="AE66" s="20"/>
      <c r="AF66" s="20"/>
      <c r="AG66" s="20"/>
      <c r="AH66" s="20"/>
      <c r="AI66" s="20"/>
      <c r="AJ66" s="20"/>
      <c r="AK66" s="20"/>
    </row>
    <row r="67" spans="1:37" ht="12.75">
      <c r="A67" s="2">
        <f t="shared" si="4"/>
        <v>11</v>
      </c>
      <c r="B67" s="2" t="s">
        <v>12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0">
        <v>40</v>
      </c>
      <c r="S67" s="20">
        <v>8</v>
      </c>
      <c r="T67" s="20">
        <v>40</v>
      </c>
      <c r="U67" s="20">
        <v>30</v>
      </c>
      <c r="V67" s="20"/>
      <c r="W67" s="20"/>
      <c r="X67" s="20"/>
      <c r="Y67" s="20"/>
      <c r="Z67" s="20"/>
      <c r="AA67" s="2">
        <f t="shared" si="5"/>
        <v>11</v>
      </c>
      <c r="AB67" s="20"/>
      <c r="AC67" s="20"/>
      <c r="AD67" s="20"/>
      <c r="AE67" s="20"/>
      <c r="AF67" s="20"/>
      <c r="AG67" s="20"/>
      <c r="AH67" s="20"/>
      <c r="AI67" s="20"/>
      <c r="AJ67" s="20"/>
      <c r="AK67" s="20"/>
    </row>
    <row r="68" spans="1:37" ht="12.75">
      <c r="A68" s="2">
        <f t="shared" si="4"/>
        <v>12</v>
      </c>
      <c r="B68" s="2" t="s">
        <v>13</v>
      </c>
      <c r="C68" s="2">
        <v>50</v>
      </c>
      <c r="D68" s="2">
        <v>120</v>
      </c>
      <c r="E68" s="2">
        <v>70</v>
      </c>
      <c r="F68" s="2">
        <v>66.7</v>
      </c>
      <c r="G68" s="2">
        <v>15.7</v>
      </c>
      <c r="H68" s="2">
        <v>36</v>
      </c>
      <c r="I68" s="2">
        <v>67.8</v>
      </c>
      <c r="J68" s="2"/>
      <c r="K68" s="2">
        <v>3.3</v>
      </c>
      <c r="L68" s="2">
        <v>7</v>
      </c>
      <c r="M68" s="2">
        <v>47</v>
      </c>
      <c r="N68" s="2">
        <v>26</v>
      </c>
      <c r="O68" s="2">
        <v>19.6</v>
      </c>
      <c r="P68" s="2">
        <v>112.2</v>
      </c>
      <c r="Q68" s="2">
        <v>101.7</v>
      </c>
      <c r="R68" s="20">
        <v>74.1</v>
      </c>
      <c r="S68" s="20">
        <v>34.5</v>
      </c>
      <c r="T68" s="20">
        <v>22.8</v>
      </c>
      <c r="U68" s="20">
        <v>11.8</v>
      </c>
      <c r="V68" s="20">
        <v>9.1</v>
      </c>
      <c r="W68" s="20">
        <v>73.8</v>
      </c>
      <c r="X68" s="20">
        <v>64.44444444444444</v>
      </c>
      <c r="Y68" s="20">
        <v>24.68571428571429</v>
      </c>
      <c r="Z68" s="20">
        <v>22.877697841726622</v>
      </c>
      <c r="AA68" s="2">
        <f t="shared" si="5"/>
        <v>12</v>
      </c>
      <c r="AB68" s="20">
        <v>5.664335664335663</v>
      </c>
      <c r="AC68" s="20">
        <v>148.54368932038835</v>
      </c>
      <c r="AD68" s="20">
        <v>21.45631067961165</v>
      </c>
      <c r="AE68" s="20">
        <v>20.19047619047619</v>
      </c>
      <c r="AF68" s="20">
        <v>11.666666666666663</v>
      </c>
      <c r="AG68" s="20">
        <v>10.734463276836156</v>
      </c>
      <c r="AH68" s="20">
        <v>10.36036036036036</v>
      </c>
      <c r="AI68" s="20">
        <v>86.59192825112108</v>
      </c>
      <c r="AJ68" s="20">
        <v>87.0796460176991</v>
      </c>
      <c r="AK68" s="20">
        <v>40.42253521126761</v>
      </c>
    </row>
    <row r="69" spans="1:37" ht="12.75">
      <c r="A69" s="2">
        <f t="shared" si="4"/>
        <v>13</v>
      </c>
      <c r="B69" s="2" t="s">
        <v>14</v>
      </c>
      <c r="C69" s="2">
        <v>106.6</v>
      </c>
      <c r="D69" s="2">
        <v>72.8</v>
      </c>
      <c r="E69" s="2">
        <v>97.3</v>
      </c>
      <c r="F69" s="2">
        <v>79.5</v>
      </c>
      <c r="G69" s="2">
        <v>76.7</v>
      </c>
      <c r="H69" s="2">
        <v>81.7</v>
      </c>
      <c r="I69" s="2">
        <v>119.6</v>
      </c>
      <c r="J69" s="2">
        <v>57.1</v>
      </c>
      <c r="K69" s="2">
        <v>74.2</v>
      </c>
      <c r="L69" s="2">
        <v>97</v>
      </c>
      <c r="M69" s="2">
        <v>40.8</v>
      </c>
      <c r="N69" s="2">
        <v>335.4</v>
      </c>
      <c r="O69" s="2">
        <v>128.5</v>
      </c>
      <c r="P69" s="2">
        <v>135</v>
      </c>
      <c r="Q69" s="2">
        <v>113.2</v>
      </c>
      <c r="R69" s="20">
        <v>100</v>
      </c>
      <c r="S69" s="20">
        <v>94.2</v>
      </c>
      <c r="T69" s="20">
        <v>63.3</v>
      </c>
      <c r="U69" s="20">
        <v>65.8</v>
      </c>
      <c r="V69" s="20">
        <v>70</v>
      </c>
      <c r="W69" s="20">
        <v>91.9</v>
      </c>
      <c r="X69" s="20">
        <v>90</v>
      </c>
      <c r="Y69" s="20">
        <v>133.9843260188088</v>
      </c>
      <c r="Z69" s="20">
        <v>86.13861386138615</v>
      </c>
      <c r="AA69" s="2">
        <f t="shared" si="5"/>
        <v>13</v>
      </c>
      <c r="AB69" s="20">
        <v>115.453125</v>
      </c>
      <c r="AC69" s="20">
        <v>117.05059920106524</v>
      </c>
      <c r="AD69" s="20">
        <v>56.25</v>
      </c>
      <c r="AE69" s="20">
        <v>113.84848484848484</v>
      </c>
      <c r="AF69" s="20">
        <v>157.29916897506925</v>
      </c>
      <c r="AG69" s="20">
        <v>135.49311926605503</v>
      </c>
      <c r="AH69" s="20">
        <v>111.85964912280701</v>
      </c>
      <c r="AI69" s="20">
        <v>82.73331003145753</v>
      </c>
      <c r="AJ69" s="20">
        <v>104.21405657626131</v>
      </c>
      <c r="AK69" s="20">
        <v>106.27580511973575</v>
      </c>
    </row>
    <row r="70" spans="1:37" ht="12.75">
      <c r="A70" s="2">
        <f t="shared" si="4"/>
        <v>14</v>
      </c>
      <c r="B70" s="2" t="s">
        <v>15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0"/>
      <c r="S70" s="20"/>
      <c r="T70" s="20">
        <v>8</v>
      </c>
      <c r="U70" s="20"/>
      <c r="V70" s="20"/>
      <c r="W70" s="20"/>
      <c r="X70" s="20"/>
      <c r="Y70" s="20"/>
      <c r="Z70" s="20"/>
      <c r="AA70" s="2">
        <f t="shared" si="5"/>
        <v>14</v>
      </c>
      <c r="AB70" s="20"/>
      <c r="AC70" s="20"/>
      <c r="AD70" s="20"/>
      <c r="AE70" s="20"/>
      <c r="AF70" s="20"/>
      <c r="AG70" s="20"/>
      <c r="AH70" s="20"/>
      <c r="AI70" s="20"/>
      <c r="AJ70" s="20"/>
      <c r="AK70" s="20"/>
    </row>
    <row r="71" spans="1:37" ht="12.75">
      <c r="A71" s="2">
        <f t="shared" si="4"/>
        <v>15</v>
      </c>
      <c r="B71" s="2" t="s">
        <v>16</v>
      </c>
      <c r="C71" s="2">
        <v>10</v>
      </c>
      <c r="D71" s="2">
        <v>30</v>
      </c>
      <c r="E71" s="2">
        <v>42.5</v>
      </c>
      <c r="F71" s="2">
        <v>56</v>
      </c>
      <c r="G71" s="2">
        <v>120</v>
      </c>
      <c r="H71" s="2">
        <v>15</v>
      </c>
      <c r="I71" s="2">
        <v>145</v>
      </c>
      <c r="J71" s="2">
        <v>5.5</v>
      </c>
      <c r="K71" s="2">
        <v>10</v>
      </c>
      <c r="L71" s="2">
        <v>0</v>
      </c>
      <c r="M71" s="2">
        <v>2.7</v>
      </c>
      <c r="N71" s="2">
        <v>35</v>
      </c>
      <c r="O71" s="2">
        <v>80</v>
      </c>
      <c r="P71" s="2">
        <v>74</v>
      </c>
      <c r="Q71" s="2">
        <v>123</v>
      </c>
      <c r="R71" s="20">
        <v>30</v>
      </c>
      <c r="S71" s="20">
        <v>50</v>
      </c>
      <c r="T71" s="20">
        <v>60.9</v>
      </c>
      <c r="U71" s="20">
        <v>25.2</v>
      </c>
      <c r="V71" s="20">
        <v>28.8</v>
      </c>
      <c r="W71" s="20">
        <v>31.9</v>
      </c>
      <c r="X71" s="20">
        <v>34.68</v>
      </c>
      <c r="Y71" s="20">
        <v>50</v>
      </c>
      <c r="Z71" s="20">
        <v>28</v>
      </c>
      <c r="AA71" s="2">
        <f t="shared" si="5"/>
        <v>15</v>
      </c>
      <c r="AB71" s="20">
        <v>8.349514563106796</v>
      </c>
      <c r="AC71" s="20">
        <v>87.6829268292683</v>
      </c>
      <c r="AD71" s="20">
        <v>19.821428571428573</v>
      </c>
      <c r="AE71" s="20">
        <v>40.33333333333333</v>
      </c>
      <c r="AF71" s="20">
        <v>18.850574712643677</v>
      </c>
      <c r="AG71" s="20">
        <v>20.714285714285715</v>
      </c>
      <c r="AH71" s="20">
        <v>29.999999999999996</v>
      </c>
      <c r="AI71" s="20">
        <v>22.826086956521742</v>
      </c>
      <c r="AJ71" s="20">
        <v>24</v>
      </c>
      <c r="AK71" s="20">
        <v>66</v>
      </c>
    </row>
    <row r="72" spans="1:37" ht="12.75">
      <c r="A72" s="2">
        <f t="shared" si="4"/>
        <v>16</v>
      </c>
      <c r="B72" s="2" t="s">
        <v>17</v>
      </c>
      <c r="C72" s="2">
        <v>50</v>
      </c>
      <c r="D72" s="2">
        <v>40</v>
      </c>
      <c r="E72" s="2">
        <v>25</v>
      </c>
      <c r="F72" s="2">
        <v>37.5</v>
      </c>
      <c r="G72" s="2">
        <v>23.3</v>
      </c>
      <c r="H72" s="2">
        <v>23.7</v>
      </c>
      <c r="I72" s="2">
        <v>94.3</v>
      </c>
      <c r="J72" s="2"/>
      <c r="K72" s="2"/>
      <c r="L72" s="2">
        <v>11.1</v>
      </c>
      <c r="M72" s="2">
        <v>43.8</v>
      </c>
      <c r="N72" s="2">
        <v>35.3</v>
      </c>
      <c r="O72" s="2">
        <v>45.4</v>
      </c>
      <c r="P72" s="2">
        <v>115.4</v>
      </c>
      <c r="Q72" s="2">
        <v>48.9</v>
      </c>
      <c r="R72" s="20">
        <v>90.3</v>
      </c>
      <c r="S72" s="20">
        <v>83.1</v>
      </c>
      <c r="T72" s="20">
        <v>63.1</v>
      </c>
      <c r="U72" s="20">
        <v>100.8</v>
      </c>
      <c r="V72" s="20">
        <v>100</v>
      </c>
      <c r="W72" s="20">
        <v>87</v>
      </c>
      <c r="X72" s="20">
        <v>60.283687943262414</v>
      </c>
      <c r="Y72" s="20">
        <v>100</v>
      </c>
      <c r="Z72" s="20">
        <v>69.6774193548387</v>
      </c>
      <c r="AA72" s="2">
        <f t="shared" si="5"/>
        <v>16</v>
      </c>
      <c r="AB72" s="20">
        <v>88.23529411764707</v>
      </c>
      <c r="AC72" s="20">
        <v>90</v>
      </c>
      <c r="AD72" s="20">
        <v>89.08653846153847</v>
      </c>
      <c r="AE72" s="20">
        <v>101.99170124481327</v>
      </c>
      <c r="AF72" s="20">
        <v>84.34389140271492</v>
      </c>
      <c r="AG72" s="20">
        <v>118.77604166666664</v>
      </c>
      <c r="AH72" s="20">
        <v>79.63414634146342</v>
      </c>
      <c r="AI72" s="20">
        <v>60.21039603960396</v>
      </c>
      <c r="AJ72" s="20">
        <v>91.62162162162161</v>
      </c>
      <c r="AK72" s="20">
        <v>81.70454545454545</v>
      </c>
    </row>
    <row r="73" spans="1:37" ht="12.75">
      <c r="A73" s="2">
        <f t="shared" si="4"/>
        <v>17</v>
      </c>
      <c r="B73" s="2" t="s">
        <v>235</v>
      </c>
      <c r="C73" s="2">
        <v>27.5</v>
      </c>
      <c r="D73" s="2">
        <v>52.5</v>
      </c>
      <c r="E73" s="2">
        <v>56.7</v>
      </c>
      <c r="F73" s="2">
        <v>311</v>
      </c>
      <c r="G73" s="2">
        <v>375.7</v>
      </c>
      <c r="H73" s="2">
        <v>110</v>
      </c>
      <c r="I73" s="2">
        <v>117.1</v>
      </c>
      <c r="J73" s="2">
        <v>21.5</v>
      </c>
      <c r="K73" s="2">
        <v>58.7</v>
      </c>
      <c r="L73" s="2"/>
      <c r="M73" s="2"/>
      <c r="N73" s="2"/>
      <c r="O73" s="2"/>
      <c r="P73" s="2"/>
      <c r="Q73" s="2"/>
      <c r="R73" s="20"/>
      <c r="S73" s="20"/>
      <c r="T73" s="20"/>
      <c r="U73" s="20"/>
      <c r="V73" s="20"/>
      <c r="W73" s="20"/>
      <c r="X73" s="20"/>
      <c r="Y73" s="20"/>
      <c r="Z73" s="20"/>
      <c r="AA73" s="2">
        <f t="shared" si="5"/>
        <v>17</v>
      </c>
      <c r="AB73" s="20"/>
      <c r="AC73" s="20"/>
      <c r="AD73" s="20"/>
      <c r="AE73" s="20"/>
      <c r="AF73" s="20"/>
      <c r="AG73" s="20"/>
      <c r="AH73" s="20"/>
      <c r="AI73" s="20"/>
      <c r="AJ73" s="20"/>
      <c r="AK73" s="20"/>
    </row>
    <row r="74" spans="1:37" ht="12.75">
      <c r="A74" s="2">
        <f t="shared" si="4"/>
        <v>18</v>
      </c>
      <c r="B74" s="2" t="s">
        <v>236</v>
      </c>
      <c r="C74" s="2">
        <v>35.8</v>
      </c>
      <c r="D74" s="2">
        <v>82.5</v>
      </c>
      <c r="E74" s="2">
        <v>77.5</v>
      </c>
      <c r="F74" s="2">
        <v>38.6</v>
      </c>
      <c r="G74" s="2">
        <v>74.3</v>
      </c>
      <c r="H74" s="2">
        <v>103.8</v>
      </c>
      <c r="I74" s="2">
        <v>107.8</v>
      </c>
      <c r="J74" s="2">
        <v>109.6</v>
      </c>
      <c r="K74" s="2">
        <v>69</v>
      </c>
      <c r="L74" s="2">
        <v>10.4</v>
      </c>
      <c r="M74" s="2"/>
      <c r="N74" s="2"/>
      <c r="O74" s="2"/>
      <c r="P74" s="2"/>
      <c r="Q74" s="2"/>
      <c r="R74" s="20"/>
      <c r="S74" s="20"/>
      <c r="T74" s="20"/>
      <c r="U74" s="20"/>
      <c r="V74" s="20"/>
      <c r="W74" s="20"/>
      <c r="X74" s="20"/>
      <c r="Y74" s="20"/>
      <c r="Z74" s="20"/>
      <c r="AA74" s="2">
        <f t="shared" si="5"/>
        <v>18</v>
      </c>
      <c r="AB74" s="20"/>
      <c r="AC74" s="20"/>
      <c r="AD74" s="20"/>
      <c r="AE74" s="20"/>
      <c r="AF74" s="20"/>
      <c r="AG74" s="20"/>
      <c r="AH74" s="20"/>
      <c r="AI74" s="20"/>
      <c r="AJ74" s="20"/>
      <c r="AK74" s="20"/>
    </row>
    <row r="75" spans="1:37" ht="12.75">
      <c r="A75" s="2">
        <f t="shared" si="4"/>
        <v>19</v>
      </c>
      <c r="B75" s="2" t="s">
        <v>18</v>
      </c>
      <c r="C75" s="2">
        <v>130</v>
      </c>
      <c r="D75" s="2">
        <v>40</v>
      </c>
      <c r="E75" s="2">
        <v>0</v>
      </c>
      <c r="F75" s="2">
        <v>1065</v>
      </c>
      <c r="G75" s="2">
        <v>75</v>
      </c>
      <c r="H75" s="2">
        <v>30</v>
      </c>
      <c r="I75" s="2">
        <v>44.7</v>
      </c>
      <c r="J75" s="2"/>
      <c r="K75" s="2"/>
      <c r="L75" s="2"/>
      <c r="M75" s="2">
        <v>20.8</v>
      </c>
      <c r="N75" s="2">
        <v>31.3</v>
      </c>
      <c r="O75" s="2">
        <v>674.2</v>
      </c>
      <c r="P75" s="2">
        <v>69</v>
      </c>
      <c r="Q75" s="2">
        <v>119.8</v>
      </c>
      <c r="R75" s="20">
        <v>86.2</v>
      </c>
      <c r="S75" s="20">
        <v>44.3</v>
      </c>
      <c r="T75" s="20">
        <v>0</v>
      </c>
      <c r="U75" s="20">
        <v>0</v>
      </c>
      <c r="V75" s="20">
        <v>0</v>
      </c>
      <c r="W75" s="20">
        <v>0</v>
      </c>
      <c r="X75" s="20">
        <v>85.9950248756219</v>
      </c>
      <c r="Y75" s="20">
        <v>68.6414708886619</v>
      </c>
      <c r="Z75" s="20">
        <v>145.16129032258064</v>
      </c>
      <c r="AA75" s="2">
        <f t="shared" si="5"/>
        <v>19</v>
      </c>
      <c r="AB75" s="20">
        <v>64.66321243523316</v>
      </c>
      <c r="AC75" s="20"/>
      <c r="AD75" s="20">
        <v>129.89690721649484</v>
      </c>
      <c r="AE75" s="20">
        <v>141.42857142857142</v>
      </c>
      <c r="AF75" s="20">
        <v>90.73417721518987</v>
      </c>
      <c r="AG75" s="20">
        <v>142.4</v>
      </c>
      <c r="AH75" s="20">
        <v>139.28846153846155</v>
      </c>
      <c r="AI75" s="20">
        <v>121.5651328580687</v>
      </c>
      <c r="AJ75" s="20">
        <v>144.27018356799147</v>
      </c>
      <c r="AK75" s="20">
        <v>150.08680555555554</v>
      </c>
    </row>
    <row r="76" spans="1:37" ht="12.75">
      <c r="A76" s="2">
        <f t="shared" si="4"/>
        <v>20</v>
      </c>
      <c r="B76" s="2" t="s">
        <v>237</v>
      </c>
      <c r="C76" s="2"/>
      <c r="D76" s="2"/>
      <c r="E76" s="2"/>
      <c r="F76" s="2"/>
      <c r="G76" s="2">
        <v>29.1</v>
      </c>
      <c r="H76" s="2">
        <v>18.2</v>
      </c>
      <c r="I76" s="2">
        <v>36.8</v>
      </c>
      <c r="J76" s="2">
        <v>48.6</v>
      </c>
      <c r="K76" s="2">
        <v>0</v>
      </c>
      <c r="L76" s="2"/>
      <c r="M76" s="2"/>
      <c r="N76" s="2"/>
      <c r="O76" s="2"/>
      <c r="P76" s="2"/>
      <c r="Q76" s="2"/>
      <c r="R76" s="20"/>
      <c r="S76" s="20"/>
      <c r="T76" s="20"/>
      <c r="U76" s="20"/>
      <c r="V76" s="20"/>
      <c r="W76" s="20"/>
      <c r="X76" s="20"/>
      <c r="Y76" s="20"/>
      <c r="Z76" s="20"/>
      <c r="AA76" s="2">
        <f t="shared" si="5"/>
        <v>20</v>
      </c>
      <c r="AB76" s="20"/>
      <c r="AC76" s="20"/>
      <c r="AD76" s="20"/>
      <c r="AE76" s="20"/>
      <c r="AF76" s="20"/>
      <c r="AG76" s="20"/>
      <c r="AH76" s="20"/>
      <c r="AI76" s="20"/>
      <c r="AJ76" s="20"/>
      <c r="AK76" s="20"/>
    </row>
    <row r="77" spans="1:37" ht="12.75">
      <c r="A77" s="2">
        <f t="shared" si="4"/>
        <v>21</v>
      </c>
      <c r="B77" s="2" t="s">
        <v>238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>
        <v>0</v>
      </c>
      <c r="N77" s="2"/>
      <c r="O77" s="2"/>
      <c r="P77" s="2"/>
      <c r="Q77" s="2"/>
      <c r="R77" s="20"/>
      <c r="S77" s="20"/>
      <c r="T77" s="20"/>
      <c r="U77" s="20"/>
      <c r="V77" s="20"/>
      <c r="W77" s="20"/>
      <c r="X77" s="20"/>
      <c r="Y77" s="20"/>
      <c r="Z77" s="20"/>
      <c r="AA77" s="2">
        <f t="shared" si="5"/>
        <v>21</v>
      </c>
      <c r="AB77" s="20"/>
      <c r="AC77" s="20"/>
      <c r="AD77" s="20"/>
      <c r="AE77" s="20"/>
      <c r="AF77" s="20"/>
      <c r="AG77" s="20"/>
      <c r="AH77" s="20"/>
      <c r="AI77" s="20"/>
      <c r="AJ77" s="20"/>
      <c r="AK77" s="20"/>
    </row>
    <row r="78" spans="1:37" ht="12.75">
      <c r="A78" s="2"/>
      <c r="B78" s="2" t="s">
        <v>19</v>
      </c>
      <c r="C78" s="2">
        <v>82.5</v>
      </c>
      <c r="D78" s="2">
        <v>77.8</v>
      </c>
      <c r="E78" s="2">
        <v>100.3</v>
      </c>
      <c r="F78" s="2">
        <v>93.5</v>
      </c>
      <c r="G78" s="2">
        <v>96.8</v>
      </c>
      <c r="H78" s="2">
        <v>80.2</v>
      </c>
      <c r="I78" s="2">
        <v>95.4</v>
      </c>
      <c r="J78" s="2">
        <v>87.9</v>
      </c>
      <c r="K78" s="2">
        <v>74.5</v>
      </c>
      <c r="L78" s="2">
        <v>45.6</v>
      </c>
      <c r="M78" s="2">
        <v>28.9</v>
      </c>
      <c r="N78" s="2">
        <v>36.7</v>
      </c>
      <c r="O78" s="2">
        <v>78.6</v>
      </c>
      <c r="P78" s="2">
        <v>125.3</v>
      </c>
      <c r="Q78" s="2">
        <v>94.1</v>
      </c>
      <c r="R78" s="20">
        <v>72.9</v>
      </c>
      <c r="S78" s="20">
        <v>83</v>
      </c>
      <c r="T78" s="20">
        <v>66.8</v>
      </c>
      <c r="U78" s="20">
        <v>103.9</v>
      </c>
      <c r="V78" s="20">
        <v>71</v>
      </c>
      <c r="W78" s="20">
        <v>83.1</v>
      </c>
      <c r="X78" s="20">
        <v>96.20054464112039</v>
      </c>
      <c r="Y78" s="20">
        <v>128.1479463251822</v>
      </c>
      <c r="Z78" s="20">
        <v>115.00942819284477</v>
      </c>
      <c r="AA78" s="20"/>
      <c r="AB78" s="20">
        <v>120.98371086790533</v>
      </c>
      <c r="AC78" s="20">
        <v>135.90560909315542</v>
      </c>
      <c r="AD78" s="20">
        <v>69.05710679694258</v>
      </c>
      <c r="AE78" s="20">
        <v>111.34503272748964</v>
      </c>
      <c r="AF78" s="20">
        <v>127.53188388193851</v>
      </c>
      <c r="AG78" s="2">
        <v>127.85657954033346</v>
      </c>
      <c r="AH78" s="20">
        <v>120.7897574123989</v>
      </c>
      <c r="AI78" s="20">
        <v>111.39020821241425</v>
      </c>
      <c r="AJ78" s="20">
        <v>113.91427485019734</v>
      </c>
      <c r="AK78" s="20">
        <v>119.79363097925685</v>
      </c>
    </row>
  </sheetData>
  <sheetProtection/>
  <printOptions/>
  <pageMargins left="0.25" right="0.2" top="0.29" bottom="0.5" header="0.29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132"/>
  <sheetViews>
    <sheetView zoomScalePageLayoutView="0" workbookViewId="0" topLeftCell="R1">
      <selection activeCell="AN2" sqref="AN2"/>
    </sheetView>
  </sheetViews>
  <sheetFormatPr defaultColWidth="9.00390625" defaultRowHeight="12.75"/>
  <cols>
    <col min="1" max="1" width="3.375" style="0" customWidth="1"/>
    <col min="2" max="2" width="13.875" style="0" customWidth="1"/>
  </cols>
  <sheetData>
    <row r="1" ht="12.75">
      <c r="F1" t="s">
        <v>251</v>
      </c>
    </row>
    <row r="3" spans="1:25" ht="12.75" customHeight="1">
      <c r="A3" s="1" t="s">
        <v>0</v>
      </c>
      <c r="B3" s="1" t="s">
        <v>1</v>
      </c>
      <c r="C3" s="1">
        <v>1983</v>
      </c>
      <c r="D3" s="1">
        <v>1984</v>
      </c>
      <c r="E3" s="1">
        <v>1997</v>
      </c>
      <c r="F3" s="1">
        <v>1998</v>
      </c>
      <c r="G3" s="1">
        <v>1999</v>
      </c>
      <c r="H3" s="1">
        <v>2000</v>
      </c>
      <c r="I3" s="1">
        <v>2001</v>
      </c>
      <c r="J3" s="1">
        <v>2002</v>
      </c>
      <c r="K3" s="1">
        <v>2003</v>
      </c>
      <c r="L3" s="1">
        <v>2004</v>
      </c>
      <c r="M3" s="1">
        <v>2005</v>
      </c>
      <c r="N3" s="1">
        <v>2006</v>
      </c>
      <c r="O3" s="1">
        <v>2007</v>
      </c>
      <c r="P3" s="1">
        <v>2008</v>
      </c>
      <c r="Q3" s="1">
        <v>2009</v>
      </c>
      <c r="R3" s="1">
        <v>2010</v>
      </c>
      <c r="S3" s="1">
        <v>2011</v>
      </c>
      <c r="T3" s="1">
        <v>2012</v>
      </c>
      <c r="U3" s="1">
        <v>2013</v>
      </c>
      <c r="V3" s="102">
        <v>2014</v>
      </c>
      <c r="W3" s="102">
        <v>2015</v>
      </c>
      <c r="X3" s="103">
        <v>2016</v>
      </c>
      <c r="Y3" s="102">
        <v>2017</v>
      </c>
    </row>
    <row r="4" spans="1:26" ht="12.75">
      <c r="A4" s="2">
        <v>1</v>
      </c>
      <c r="B4" s="2" t="s">
        <v>2</v>
      </c>
      <c r="C4" s="2"/>
      <c r="D4" s="2"/>
      <c r="E4" s="2">
        <v>27943</v>
      </c>
      <c r="F4" s="2">
        <v>29713</v>
      </c>
      <c r="G4" s="2"/>
      <c r="H4" s="2">
        <v>37124</v>
      </c>
      <c r="I4" s="2">
        <v>25492</v>
      </c>
      <c r="J4" s="2">
        <v>36509</v>
      </c>
      <c r="K4" s="2">
        <v>37612</v>
      </c>
      <c r="L4" s="2">
        <v>42623</v>
      </c>
      <c r="M4" s="2">
        <v>46380</v>
      </c>
      <c r="N4" s="2">
        <v>52886</v>
      </c>
      <c r="O4" s="2">
        <v>60963</v>
      </c>
      <c r="P4" s="2">
        <v>71477</v>
      </c>
      <c r="Q4" s="2">
        <v>68048</v>
      </c>
      <c r="R4" s="27">
        <v>9557</v>
      </c>
      <c r="S4" s="46">
        <v>26800</v>
      </c>
      <c r="T4" s="2">
        <v>28336</v>
      </c>
      <c r="U4" s="2">
        <v>28932</v>
      </c>
      <c r="V4" s="44">
        <v>36136</v>
      </c>
      <c r="W4" s="44">
        <v>46357</v>
      </c>
      <c r="X4" s="19">
        <v>55417</v>
      </c>
      <c r="Y4" s="44">
        <v>71104</v>
      </c>
      <c r="Z4" s="100" t="s">
        <v>2</v>
      </c>
    </row>
    <row r="5" spans="1:26" ht="12.75">
      <c r="A5" s="2">
        <f>A4+1</f>
        <v>2</v>
      </c>
      <c r="B5" s="2" t="s">
        <v>3</v>
      </c>
      <c r="C5" s="2"/>
      <c r="D5" s="2"/>
      <c r="E5" s="2">
        <v>32411</v>
      </c>
      <c r="F5" s="2">
        <v>43358</v>
      </c>
      <c r="G5" s="2"/>
      <c r="H5" s="2">
        <v>45449</v>
      </c>
      <c r="I5" s="2">
        <v>35100</v>
      </c>
      <c r="J5" s="2">
        <v>48517</v>
      </c>
      <c r="K5" s="2">
        <v>55415</v>
      </c>
      <c r="L5" s="2">
        <v>64063</v>
      </c>
      <c r="M5" s="2">
        <v>68887</v>
      </c>
      <c r="N5" s="2">
        <v>74520</v>
      </c>
      <c r="O5" s="2">
        <v>79904</v>
      </c>
      <c r="P5" s="2">
        <v>76252</v>
      </c>
      <c r="Q5" s="2">
        <v>73655</v>
      </c>
      <c r="R5" s="27">
        <v>10536</v>
      </c>
      <c r="S5" s="46">
        <v>56790</v>
      </c>
      <c r="T5" s="2">
        <v>51416</v>
      </c>
      <c r="U5" s="2">
        <v>61390</v>
      </c>
      <c r="V5" s="44">
        <v>51592</v>
      </c>
      <c r="W5" s="44">
        <v>61496</v>
      </c>
      <c r="X5" s="19">
        <v>65006</v>
      </c>
      <c r="Y5" s="44">
        <v>58197</v>
      </c>
      <c r="Z5" s="101" t="s">
        <v>434</v>
      </c>
    </row>
    <row r="6" spans="1:26" ht="12.75">
      <c r="A6" s="2">
        <f aca="true" t="shared" si="0" ref="A6:A20">A5+1</f>
        <v>3</v>
      </c>
      <c r="B6" s="2" t="s">
        <v>4</v>
      </c>
      <c r="C6" s="2"/>
      <c r="D6" s="2"/>
      <c r="E6" s="2">
        <v>30490</v>
      </c>
      <c r="F6" s="2">
        <v>33791</v>
      </c>
      <c r="G6" s="2"/>
      <c r="H6" s="2">
        <v>31652</v>
      </c>
      <c r="I6" s="2">
        <v>14531</v>
      </c>
      <c r="J6" s="2">
        <v>15285</v>
      </c>
      <c r="K6" s="2">
        <v>23670</v>
      </c>
      <c r="L6" s="2">
        <v>29355</v>
      </c>
      <c r="M6" s="2">
        <v>31059</v>
      </c>
      <c r="N6" s="2">
        <v>40212</v>
      </c>
      <c r="O6" s="2">
        <v>46567</v>
      </c>
      <c r="P6" s="2">
        <v>46372</v>
      </c>
      <c r="Q6" s="2">
        <v>54813</v>
      </c>
      <c r="R6" s="27">
        <v>34940</v>
      </c>
      <c r="S6" s="46">
        <v>31356</v>
      </c>
      <c r="T6" s="2">
        <v>37264</v>
      </c>
      <c r="U6" s="2">
        <v>45778</v>
      </c>
      <c r="V6" s="44">
        <v>40932</v>
      </c>
      <c r="W6" s="44">
        <v>53601</v>
      </c>
      <c r="X6" s="19">
        <v>56408</v>
      </c>
      <c r="Y6" s="44">
        <v>61245</v>
      </c>
      <c r="Z6" s="101" t="s">
        <v>4</v>
      </c>
    </row>
    <row r="7" spans="1:26" ht="12.75">
      <c r="A7" s="2">
        <f t="shared" si="0"/>
        <v>4</v>
      </c>
      <c r="B7" s="2" t="s">
        <v>5</v>
      </c>
      <c r="C7" s="2"/>
      <c r="D7" s="2"/>
      <c r="E7" s="2">
        <v>36831</v>
      </c>
      <c r="F7" s="2">
        <v>41898</v>
      </c>
      <c r="G7" s="2"/>
      <c r="H7" s="2">
        <v>48593</v>
      </c>
      <c r="I7" s="2">
        <v>45453</v>
      </c>
      <c r="J7" s="2">
        <v>18590</v>
      </c>
      <c r="K7" s="2">
        <v>28874</v>
      </c>
      <c r="L7" s="2">
        <v>28881</v>
      </c>
      <c r="M7" s="2">
        <v>37236</v>
      </c>
      <c r="N7" s="2">
        <v>39420</v>
      </c>
      <c r="O7" s="2">
        <v>45525</v>
      </c>
      <c r="P7" s="2">
        <v>32901</v>
      </c>
      <c r="Q7" s="2">
        <v>45792</v>
      </c>
      <c r="R7" s="27">
        <v>22000</v>
      </c>
      <c r="S7" s="46">
        <v>44623</v>
      </c>
      <c r="T7" s="2">
        <v>47413</v>
      </c>
      <c r="U7" s="2">
        <v>58400</v>
      </c>
      <c r="V7" s="44">
        <v>74519</v>
      </c>
      <c r="W7" s="44">
        <v>82827</v>
      </c>
      <c r="X7" s="19">
        <v>82315</v>
      </c>
      <c r="Y7" s="44">
        <v>99987</v>
      </c>
      <c r="Z7" s="101" t="s">
        <v>435</v>
      </c>
    </row>
    <row r="8" spans="1:26" ht="12.75">
      <c r="A8" s="2">
        <f t="shared" si="0"/>
        <v>5</v>
      </c>
      <c r="B8" s="2" t="s">
        <v>6</v>
      </c>
      <c r="C8" s="2"/>
      <c r="D8" s="2"/>
      <c r="E8" s="2">
        <v>26460</v>
      </c>
      <c r="F8" s="2">
        <v>36279</v>
      </c>
      <c r="G8" s="2"/>
      <c r="H8" s="2">
        <v>24803</v>
      </c>
      <c r="I8" s="2">
        <v>35393</v>
      </c>
      <c r="J8" s="2">
        <v>5004</v>
      </c>
      <c r="K8" s="2">
        <v>22069</v>
      </c>
      <c r="L8" s="2">
        <v>22341</v>
      </c>
      <c r="M8" s="2">
        <v>18138</v>
      </c>
      <c r="N8" s="2">
        <v>34436</v>
      </c>
      <c r="O8" s="2">
        <v>31920</v>
      </c>
      <c r="P8" s="2">
        <v>31162</v>
      </c>
      <c r="Q8" s="2">
        <v>36149</v>
      </c>
      <c r="R8" s="27">
        <v>15267</v>
      </c>
      <c r="S8" s="46">
        <v>31318</v>
      </c>
      <c r="T8" s="2">
        <v>26669</v>
      </c>
      <c r="U8" s="2">
        <v>33692</v>
      </c>
      <c r="V8" s="44">
        <v>35054</v>
      </c>
      <c r="W8" s="44">
        <v>42478</v>
      </c>
      <c r="X8" s="19">
        <v>35325</v>
      </c>
      <c r="Y8" s="44">
        <v>53374</v>
      </c>
      <c r="Z8" s="101" t="s">
        <v>436</v>
      </c>
    </row>
    <row r="9" spans="1:26" ht="12.75">
      <c r="A9" s="2">
        <f t="shared" si="0"/>
        <v>6</v>
      </c>
      <c r="B9" s="2" t="s">
        <v>7</v>
      </c>
      <c r="C9" s="2"/>
      <c r="D9" s="2"/>
      <c r="E9" s="2">
        <v>24914</v>
      </c>
      <c r="F9" s="2">
        <v>21827</v>
      </c>
      <c r="G9" s="2"/>
      <c r="H9" s="2">
        <v>26462</v>
      </c>
      <c r="I9" s="2">
        <v>25400</v>
      </c>
      <c r="J9" s="2">
        <v>12481</v>
      </c>
      <c r="K9" s="2">
        <v>24045</v>
      </c>
      <c r="L9" s="2">
        <v>24750</v>
      </c>
      <c r="M9" s="2">
        <v>29050</v>
      </c>
      <c r="N9" s="2">
        <v>35159</v>
      </c>
      <c r="O9" s="2">
        <v>40963</v>
      </c>
      <c r="P9" s="2">
        <v>36721</v>
      </c>
      <c r="Q9" s="2">
        <v>36031</v>
      </c>
      <c r="R9" s="27">
        <v>33285</v>
      </c>
      <c r="S9" s="46">
        <v>31206</v>
      </c>
      <c r="T9" s="2">
        <v>32148</v>
      </c>
      <c r="U9" s="2">
        <v>37788</v>
      </c>
      <c r="V9" s="44">
        <v>46144</v>
      </c>
      <c r="W9" s="44">
        <v>52163</v>
      </c>
      <c r="X9" s="19">
        <v>57240</v>
      </c>
      <c r="Y9" s="44">
        <v>64594</v>
      </c>
      <c r="Z9" s="101" t="s">
        <v>437</v>
      </c>
    </row>
    <row r="10" spans="1:26" ht="12.75">
      <c r="A10" s="2">
        <f t="shared" si="0"/>
        <v>7</v>
      </c>
      <c r="B10" s="2" t="s">
        <v>8</v>
      </c>
      <c r="C10" s="2"/>
      <c r="D10" s="2"/>
      <c r="E10" s="2">
        <v>38532</v>
      </c>
      <c r="F10" s="2">
        <v>37947</v>
      </c>
      <c r="G10" s="2"/>
      <c r="H10" s="2">
        <v>40850</v>
      </c>
      <c r="I10" s="2">
        <v>38786</v>
      </c>
      <c r="J10" s="2">
        <v>13059</v>
      </c>
      <c r="K10" s="2">
        <v>27079</v>
      </c>
      <c r="L10" s="2">
        <v>28399</v>
      </c>
      <c r="M10" s="2">
        <v>32905</v>
      </c>
      <c r="N10" s="2">
        <v>39544</v>
      </c>
      <c r="O10" s="2">
        <v>47554</v>
      </c>
      <c r="P10" s="2">
        <v>40216</v>
      </c>
      <c r="Q10" s="2">
        <v>55829</v>
      </c>
      <c r="R10" s="27">
        <v>48960</v>
      </c>
      <c r="S10" s="46">
        <v>38488</v>
      </c>
      <c r="T10" s="2">
        <v>47629</v>
      </c>
      <c r="U10" s="2">
        <v>49034</v>
      </c>
      <c r="V10" s="44">
        <v>55150</v>
      </c>
      <c r="W10" s="44">
        <v>54596</v>
      </c>
      <c r="X10" s="19">
        <v>65315</v>
      </c>
      <c r="Y10" s="44">
        <v>72699</v>
      </c>
      <c r="Z10" s="101" t="s">
        <v>8</v>
      </c>
    </row>
    <row r="11" spans="1:26" ht="12.75">
      <c r="A11" s="2">
        <f t="shared" si="0"/>
        <v>8</v>
      </c>
      <c r="B11" s="2" t="s">
        <v>9</v>
      </c>
      <c r="C11" s="2"/>
      <c r="D11" s="2"/>
      <c r="E11" s="2">
        <v>53702</v>
      </c>
      <c r="F11" s="2">
        <v>60350</v>
      </c>
      <c r="G11" s="2"/>
      <c r="H11" s="2">
        <v>73502</v>
      </c>
      <c r="I11" s="2">
        <v>79011</v>
      </c>
      <c r="J11" s="2">
        <v>32611</v>
      </c>
      <c r="K11" s="2">
        <v>44781</v>
      </c>
      <c r="L11" s="2">
        <v>48176</v>
      </c>
      <c r="M11" s="2">
        <v>60185</v>
      </c>
      <c r="N11" s="2">
        <v>71549</v>
      </c>
      <c r="O11" s="2">
        <v>85019</v>
      </c>
      <c r="P11" s="2">
        <v>80754</v>
      </c>
      <c r="Q11" s="2">
        <v>76993</v>
      </c>
      <c r="R11" s="27">
        <v>57349</v>
      </c>
      <c r="S11" s="46">
        <v>55282</v>
      </c>
      <c r="T11" s="2">
        <v>68238</v>
      </c>
      <c r="U11" s="2">
        <v>71077</v>
      </c>
      <c r="V11" s="44">
        <v>84421</v>
      </c>
      <c r="W11" s="44">
        <v>92008</v>
      </c>
      <c r="X11" s="19">
        <v>95145</v>
      </c>
      <c r="Y11" s="44">
        <v>110368</v>
      </c>
      <c r="Z11" s="101" t="s">
        <v>438</v>
      </c>
    </row>
    <row r="12" spans="1:26" ht="12.75">
      <c r="A12" s="2">
        <f t="shared" si="0"/>
        <v>9</v>
      </c>
      <c r="B12" s="2" t="s">
        <v>10</v>
      </c>
      <c r="C12" s="2"/>
      <c r="D12" s="2"/>
      <c r="E12" s="2">
        <v>49860</v>
      </c>
      <c r="F12" s="2">
        <v>47933</v>
      </c>
      <c r="G12" s="2"/>
      <c r="H12" s="2">
        <v>44462</v>
      </c>
      <c r="I12" s="2">
        <v>39893</v>
      </c>
      <c r="J12" s="2">
        <v>15550</v>
      </c>
      <c r="K12" s="2">
        <v>34717</v>
      </c>
      <c r="L12" s="2">
        <v>36025</v>
      </c>
      <c r="M12" s="2">
        <v>32261</v>
      </c>
      <c r="N12" s="2">
        <v>53870</v>
      </c>
      <c r="O12" s="2">
        <v>58161</v>
      </c>
      <c r="P12" s="2">
        <v>56080</v>
      </c>
      <c r="Q12" s="2">
        <v>73784</v>
      </c>
      <c r="R12" s="27">
        <v>48538</v>
      </c>
      <c r="S12" s="46">
        <v>53361</v>
      </c>
      <c r="T12" s="2">
        <v>49841</v>
      </c>
      <c r="U12" s="2">
        <v>65122</v>
      </c>
      <c r="V12" s="44">
        <v>65856</v>
      </c>
      <c r="W12" s="44">
        <v>72153</v>
      </c>
      <c r="X12" s="19">
        <v>79552</v>
      </c>
      <c r="Y12" s="44">
        <v>103899</v>
      </c>
      <c r="Z12" s="101" t="s">
        <v>10</v>
      </c>
    </row>
    <row r="13" spans="1:26" ht="12.75">
      <c r="A13" s="2">
        <f t="shared" si="0"/>
        <v>10</v>
      </c>
      <c r="B13" s="2" t="s">
        <v>11</v>
      </c>
      <c r="C13" s="2"/>
      <c r="D13" s="2"/>
      <c r="E13" s="2">
        <v>40441</v>
      </c>
      <c r="F13" s="2">
        <v>43822</v>
      </c>
      <c r="G13" s="2"/>
      <c r="H13" s="2">
        <v>41657</v>
      </c>
      <c r="I13" s="2">
        <v>46821</v>
      </c>
      <c r="J13" s="2">
        <v>35214</v>
      </c>
      <c r="K13" s="2">
        <v>29892</v>
      </c>
      <c r="L13" s="2">
        <v>39299</v>
      </c>
      <c r="M13" s="2">
        <v>41784</v>
      </c>
      <c r="N13" s="2">
        <v>46747</v>
      </c>
      <c r="O13" s="2">
        <v>48234</v>
      </c>
      <c r="P13" s="2">
        <v>59948</v>
      </c>
      <c r="Q13" s="2">
        <v>68785</v>
      </c>
      <c r="R13" s="27">
        <v>58233</v>
      </c>
      <c r="S13" s="46">
        <v>48387</v>
      </c>
      <c r="T13" s="2">
        <v>54701</v>
      </c>
      <c r="U13" s="2">
        <v>49721</v>
      </c>
      <c r="V13" s="44">
        <v>63232</v>
      </c>
      <c r="W13" s="44">
        <v>74466</v>
      </c>
      <c r="X13" s="19">
        <v>76605</v>
      </c>
      <c r="Y13" s="44">
        <v>84451</v>
      </c>
      <c r="Z13" s="101" t="s">
        <v>439</v>
      </c>
    </row>
    <row r="14" spans="1:26" ht="12.75">
      <c r="A14" s="2">
        <f t="shared" si="0"/>
        <v>11</v>
      </c>
      <c r="B14" s="2" t="s">
        <v>12</v>
      </c>
      <c r="C14" s="2"/>
      <c r="D14" s="2"/>
      <c r="E14" s="2">
        <v>33487</v>
      </c>
      <c r="F14" s="2">
        <v>31201</v>
      </c>
      <c r="G14" s="2"/>
      <c r="H14" s="2">
        <v>30161</v>
      </c>
      <c r="I14" s="2">
        <v>30934</v>
      </c>
      <c r="J14" s="2">
        <v>19383</v>
      </c>
      <c r="K14" s="2">
        <v>23627</v>
      </c>
      <c r="L14" s="2">
        <v>25158</v>
      </c>
      <c r="M14" s="2">
        <v>29052</v>
      </c>
      <c r="N14" s="2">
        <v>30832</v>
      </c>
      <c r="O14" s="2">
        <v>35532</v>
      </c>
      <c r="P14" s="2">
        <v>38143</v>
      </c>
      <c r="Q14" s="2">
        <v>27272</v>
      </c>
      <c r="R14" s="27">
        <v>35593</v>
      </c>
      <c r="S14" s="46">
        <v>23543</v>
      </c>
      <c r="T14" s="2">
        <v>30713</v>
      </c>
      <c r="U14" s="2">
        <v>33643</v>
      </c>
      <c r="V14" s="44">
        <v>37103</v>
      </c>
      <c r="W14" s="44">
        <v>41033</v>
      </c>
      <c r="X14" s="19">
        <v>46093</v>
      </c>
      <c r="Y14" s="44">
        <v>51367</v>
      </c>
      <c r="Z14" s="101" t="s">
        <v>12</v>
      </c>
    </row>
    <row r="15" spans="1:26" ht="12.75">
      <c r="A15" s="2">
        <f t="shared" si="0"/>
        <v>12</v>
      </c>
      <c r="B15" s="2" t="s">
        <v>13</v>
      </c>
      <c r="C15" s="2"/>
      <c r="D15" s="2"/>
      <c r="E15" s="2">
        <v>28896</v>
      </c>
      <c r="F15" s="2">
        <v>36609</v>
      </c>
      <c r="G15" s="2"/>
      <c r="H15" s="2">
        <v>42071</v>
      </c>
      <c r="I15" s="2">
        <v>33289</v>
      </c>
      <c r="J15" s="2">
        <v>41310</v>
      </c>
      <c r="K15" s="2">
        <v>38194</v>
      </c>
      <c r="L15" s="2">
        <v>42109</v>
      </c>
      <c r="M15" s="2">
        <v>43008</v>
      </c>
      <c r="N15" s="2">
        <v>41953</v>
      </c>
      <c r="O15" s="2">
        <v>46428</v>
      </c>
      <c r="P15" s="2">
        <v>51701</v>
      </c>
      <c r="Q15" s="2">
        <v>52784</v>
      </c>
      <c r="R15" s="27">
        <v>18086</v>
      </c>
      <c r="S15" s="46">
        <v>30836</v>
      </c>
      <c r="T15" s="2">
        <v>30728</v>
      </c>
      <c r="U15" s="2">
        <v>34874</v>
      </c>
      <c r="V15" s="44">
        <v>38766</v>
      </c>
      <c r="W15" s="44">
        <v>45861</v>
      </c>
      <c r="X15" s="19">
        <v>48722</v>
      </c>
      <c r="Y15" s="44">
        <v>44297</v>
      </c>
      <c r="Z15" s="101" t="s">
        <v>440</v>
      </c>
    </row>
    <row r="16" spans="1:26" ht="12.75">
      <c r="A16" s="2">
        <f t="shared" si="0"/>
        <v>13</v>
      </c>
      <c r="B16" s="2" t="s">
        <v>14</v>
      </c>
      <c r="C16" s="2"/>
      <c r="D16" s="2"/>
      <c r="E16" s="2">
        <v>44114</v>
      </c>
      <c r="F16" s="2">
        <v>53071</v>
      </c>
      <c r="G16" s="2"/>
      <c r="H16" s="2">
        <v>47307</v>
      </c>
      <c r="I16" s="2">
        <v>50995</v>
      </c>
      <c r="J16" s="2">
        <v>31453</v>
      </c>
      <c r="K16" s="2">
        <v>46351</v>
      </c>
      <c r="L16" s="2">
        <v>47930</v>
      </c>
      <c r="M16" s="2">
        <v>48138</v>
      </c>
      <c r="N16" s="2">
        <v>44052</v>
      </c>
      <c r="O16" s="2">
        <v>50411</v>
      </c>
      <c r="P16" s="2">
        <v>36056</v>
      </c>
      <c r="Q16" s="2">
        <v>39135</v>
      </c>
      <c r="R16" s="27">
        <v>18703</v>
      </c>
      <c r="S16" s="46">
        <v>30170</v>
      </c>
      <c r="T16" s="2">
        <v>32913</v>
      </c>
      <c r="U16" s="2">
        <v>43144</v>
      </c>
      <c r="V16" s="44">
        <v>47375</v>
      </c>
      <c r="W16" s="44">
        <v>58358</v>
      </c>
      <c r="X16" s="19">
        <v>57283</v>
      </c>
      <c r="Y16" s="44">
        <v>70083</v>
      </c>
      <c r="Z16" s="101" t="s">
        <v>441</v>
      </c>
    </row>
    <row r="17" spans="1:26" ht="12.75">
      <c r="A17" s="2">
        <f t="shared" si="0"/>
        <v>14</v>
      </c>
      <c r="B17" s="2" t="s">
        <v>15</v>
      </c>
      <c r="C17" s="2"/>
      <c r="D17" s="2"/>
      <c r="E17" s="2">
        <v>32294</v>
      </c>
      <c r="F17" s="2">
        <v>31898</v>
      </c>
      <c r="G17" s="2"/>
      <c r="H17" s="2">
        <v>36859</v>
      </c>
      <c r="I17" s="2">
        <v>31673</v>
      </c>
      <c r="J17" s="2">
        <v>23116</v>
      </c>
      <c r="K17" s="2">
        <v>33376</v>
      </c>
      <c r="L17" s="2">
        <v>30440</v>
      </c>
      <c r="M17" s="2">
        <v>32163</v>
      </c>
      <c r="N17" s="2">
        <v>39576</v>
      </c>
      <c r="O17" s="2">
        <v>47150</v>
      </c>
      <c r="P17" s="2">
        <v>50771</v>
      </c>
      <c r="Q17" s="2">
        <v>54499</v>
      </c>
      <c r="R17" s="27">
        <v>46290</v>
      </c>
      <c r="S17" s="46">
        <v>42430</v>
      </c>
      <c r="T17" s="2">
        <v>30318</v>
      </c>
      <c r="U17" s="2">
        <v>36949</v>
      </c>
      <c r="V17" s="44">
        <v>40952</v>
      </c>
      <c r="W17" s="44">
        <v>46334</v>
      </c>
      <c r="X17" s="19">
        <v>50383</v>
      </c>
      <c r="Y17" s="44">
        <v>60289</v>
      </c>
      <c r="Z17" s="101" t="s">
        <v>442</v>
      </c>
    </row>
    <row r="18" spans="1:26" ht="12.75">
      <c r="A18" s="2">
        <f t="shared" si="0"/>
        <v>15</v>
      </c>
      <c r="B18" s="2" t="s">
        <v>16</v>
      </c>
      <c r="C18" s="2"/>
      <c r="D18" s="2"/>
      <c r="E18" s="2">
        <v>45918</v>
      </c>
      <c r="F18" s="2">
        <v>52958</v>
      </c>
      <c r="G18" s="2"/>
      <c r="H18" s="2">
        <v>46909</v>
      </c>
      <c r="I18" s="2">
        <v>63854</v>
      </c>
      <c r="J18" s="2">
        <v>31082</v>
      </c>
      <c r="K18" s="2">
        <v>40694</v>
      </c>
      <c r="L18" s="2">
        <v>44643</v>
      </c>
      <c r="M18" s="2">
        <v>54517</v>
      </c>
      <c r="N18" s="2">
        <v>65814</v>
      </c>
      <c r="O18" s="2">
        <v>72394</v>
      </c>
      <c r="P18" s="2">
        <v>37558</v>
      </c>
      <c r="Q18" s="2">
        <v>69985</v>
      </c>
      <c r="R18" s="27">
        <v>41396</v>
      </c>
      <c r="S18" s="46">
        <v>60475</v>
      </c>
      <c r="T18" s="2">
        <v>62213</v>
      </c>
      <c r="U18" s="2">
        <v>74456</v>
      </c>
      <c r="V18" s="44">
        <v>84316</v>
      </c>
      <c r="W18" s="44">
        <v>98027</v>
      </c>
      <c r="X18" s="19">
        <v>90442</v>
      </c>
      <c r="Y18" s="44">
        <v>107168</v>
      </c>
      <c r="Z18" s="101" t="s">
        <v>37</v>
      </c>
    </row>
    <row r="19" spans="1:26" ht="12.75">
      <c r="A19" s="2">
        <f t="shared" si="0"/>
        <v>16</v>
      </c>
      <c r="B19" s="2" t="s">
        <v>17</v>
      </c>
      <c r="C19" s="2"/>
      <c r="D19" s="2"/>
      <c r="E19" s="2">
        <v>48347</v>
      </c>
      <c r="F19" s="2">
        <v>50274</v>
      </c>
      <c r="G19" s="2"/>
      <c r="H19" s="2">
        <v>40078</v>
      </c>
      <c r="I19" s="2">
        <v>46578</v>
      </c>
      <c r="J19" s="2">
        <v>26427</v>
      </c>
      <c r="K19" s="2">
        <v>40763</v>
      </c>
      <c r="L19" s="2">
        <v>42466</v>
      </c>
      <c r="M19" s="2">
        <v>47207</v>
      </c>
      <c r="N19" s="2">
        <v>50947</v>
      </c>
      <c r="O19" s="2">
        <v>55316</v>
      </c>
      <c r="P19" s="2">
        <v>49116</v>
      </c>
      <c r="Q19" s="2">
        <v>52858</v>
      </c>
      <c r="R19" s="27">
        <v>33370</v>
      </c>
      <c r="S19" s="46">
        <v>43598</v>
      </c>
      <c r="T19" s="2">
        <v>42665</v>
      </c>
      <c r="U19" s="2">
        <v>50719</v>
      </c>
      <c r="V19" s="44">
        <v>60699</v>
      </c>
      <c r="W19" s="44">
        <v>69107</v>
      </c>
      <c r="X19" s="19">
        <v>75558</v>
      </c>
      <c r="Y19" s="44">
        <v>80975</v>
      </c>
      <c r="Z19" s="101" t="s">
        <v>29</v>
      </c>
    </row>
    <row r="20" spans="1:26" ht="12.75">
      <c r="A20" s="2">
        <f t="shared" si="0"/>
        <v>17</v>
      </c>
      <c r="B20" s="2" t="s">
        <v>18</v>
      </c>
      <c r="C20" s="2"/>
      <c r="D20" s="2"/>
      <c r="E20" s="2">
        <v>31392</v>
      </c>
      <c r="F20" s="2">
        <v>26698</v>
      </c>
      <c r="G20" s="2"/>
      <c r="H20" s="2">
        <v>22499</v>
      </c>
      <c r="I20" s="2">
        <v>18371</v>
      </c>
      <c r="J20" s="2">
        <v>4724</v>
      </c>
      <c r="K20" s="2">
        <v>13552</v>
      </c>
      <c r="L20" s="2">
        <v>15959</v>
      </c>
      <c r="M20" s="2">
        <v>17928</v>
      </c>
      <c r="N20" s="2">
        <v>21523</v>
      </c>
      <c r="O20" s="2">
        <v>23481</v>
      </c>
      <c r="P20" s="2">
        <v>17000</v>
      </c>
      <c r="Q20" s="2">
        <v>30166</v>
      </c>
      <c r="R20" s="27">
        <v>14581</v>
      </c>
      <c r="S20" s="46">
        <v>23355</v>
      </c>
      <c r="T20" s="2">
        <v>15022</v>
      </c>
      <c r="U20" s="2">
        <v>28598</v>
      </c>
      <c r="V20" s="44">
        <v>34691</v>
      </c>
      <c r="W20" s="44">
        <v>44222</v>
      </c>
      <c r="X20" s="19">
        <v>42909</v>
      </c>
      <c r="Y20" s="44">
        <v>47977</v>
      </c>
      <c r="Z20" s="101" t="s">
        <v>443</v>
      </c>
    </row>
    <row r="21" spans="1:26" ht="12.75">
      <c r="A21" s="2"/>
      <c r="B21" s="2" t="s">
        <v>19</v>
      </c>
      <c r="C21" s="2">
        <f>SUM(C4:C20)</f>
        <v>0</v>
      </c>
      <c r="D21" s="2">
        <f aca="true" t="shared" si="1" ref="D21:Q21">SUM(D4:D20)</f>
        <v>0</v>
      </c>
      <c r="E21" s="2">
        <f t="shared" si="1"/>
        <v>626032</v>
      </c>
      <c r="F21" s="2">
        <f t="shared" si="1"/>
        <v>679627</v>
      </c>
      <c r="G21" s="2">
        <f t="shared" si="1"/>
        <v>0</v>
      </c>
      <c r="H21" s="2">
        <f t="shared" si="1"/>
        <v>680438</v>
      </c>
      <c r="I21" s="2">
        <f t="shared" si="1"/>
        <v>661574</v>
      </c>
      <c r="J21" s="2">
        <f t="shared" si="1"/>
        <v>410315</v>
      </c>
      <c r="K21" s="2">
        <f t="shared" si="1"/>
        <v>564711</v>
      </c>
      <c r="L21" s="2">
        <f>SUM(L4:L20)</f>
        <v>612617</v>
      </c>
      <c r="M21" s="2">
        <f t="shared" si="1"/>
        <v>669898</v>
      </c>
      <c r="N21" s="2">
        <f t="shared" si="1"/>
        <v>783040</v>
      </c>
      <c r="O21" s="2">
        <f t="shared" si="1"/>
        <v>875522</v>
      </c>
      <c r="P21" s="2">
        <f t="shared" si="1"/>
        <v>812228</v>
      </c>
      <c r="Q21" s="2">
        <f t="shared" si="1"/>
        <v>916578</v>
      </c>
      <c r="R21" s="27">
        <v>546684</v>
      </c>
      <c r="S21" s="46">
        <v>672018</v>
      </c>
      <c r="T21" s="2">
        <f>SUM(T4:T20)</f>
        <v>688227</v>
      </c>
      <c r="U21" s="2">
        <f>SUM(U4:U20)</f>
        <v>803317</v>
      </c>
      <c r="V21" s="44">
        <f>SUM(V4:V20)</f>
        <v>896938</v>
      </c>
      <c r="W21" s="44">
        <f>SUM(W4:W20)</f>
        <v>1035087</v>
      </c>
      <c r="X21" s="19">
        <v>1079718</v>
      </c>
      <c r="Y21" s="19">
        <f>SUM(Y4:Y20)</f>
        <v>1242074</v>
      </c>
      <c r="Z21" s="52" t="s">
        <v>444</v>
      </c>
    </row>
    <row r="22" spans="22:23" ht="12.75">
      <c r="V22" s="43"/>
      <c r="W22" s="43"/>
    </row>
    <row r="23" spans="9:23" ht="12.75">
      <c r="I23" s="52" t="s">
        <v>1277</v>
      </c>
      <c r="V23" s="43"/>
      <c r="W23" s="43"/>
    </row>
    <row r="25" spans="1:25" ht="12.75">
      <c r="A25" s="2" t="s">
        <v>0</v>
      </c>
      <c r="B25" s="2" t="s">
        <v>1</v>
      </c>
      <c r="C25" s="2">
        <v>1983</v>
      </c>
      <c r="D25" s="2">
        <v>1984</v>
      </c>
      <c r="E25" s="2">
        <v>1997</v>
      </c>
      <c r="F25" s="2">
        <v>1998</v>
      </c>
      <c r="G25" s="2">
        <v>1999</v>
      </c>
      <c r="H25" s="2">
        <v>2000</v>
      </c>
      <c r="I25" s="2">
        <v>2001</v>
      </c>
      <c r="J25" s="2">
        <v>2002</v>
      </c>
      <c r="K25" s="2">
        <v>2003</v>
      </c>
      <c r="L25" s="2">
        <v>2004</v>
      </c>
      <c r="M25" s="2">
        <v>2005</v>
      </c>
      <c r="N25" s="2">
        <v>2006</v>
      </c>
      <c r="O25" s="2">
        <v>2007</v>
      </c>
      <c r="P25" s="2">
        <v>2008</v>
      </c>
      <c r="Q25" s="2">
        <v>2009</v>
      </c>
      <c r="R25" s="2">
        <v>2010</v>
      </c>
      <c r="S25" s="2">
        <v>2011</v>
      </c>
      <c r="T25" s="2">
        <v>2012</v>
      </c>
      <c r="U25" s="2">
        <v>2013</v>
      </c>
      <c r="V25" s="116">
        <v>2014</v>
      </c>
      <c r="W25" s="116">
        <v>2015</v>
      </c>
      <c r="X25" s="19">
        <v>2016</v>
      </c>
      <c r="Y25" s="116">
        <v>2017</v>
      </c>
    </row>
    <row r="26" spans="1:25" ht="12.75">
      <c r="A26" s="2">
        <v>1</v>
      </c>
      <c r="B26" s="2" t="s">
        <v>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7"/>
      <c r="S26" s="46"/>
      <c r="T26" s="2"/>
      <c r="U26" s="2"/>
      <c r="V26" s="44"/>
      <c r="W26" s="44"/>
      <c r="X26" s="19"/>
      <c r="Y26" s="128">
        <v>311</v>
      </c>
    </row>
    <row r="27" spans="1:25" ht="12.75">
      <c r="A27" s="2">
        <f>A26+1</f>
        <v>2</v>
      </c>
      <c r="B27" s="2" t="s">
        <v>3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7"/>
      <c r="S27" s="46"/>
      <c r="T27" s="2"/>
      <c r="U27" s="2"/>
      <c r="V27" s="44"/>
      <c r="W27" s="44"/>
      <c r="X27" s="19"/>
      <c r="Y27" s="128">
        <v>277</v>
      </c>
    </row>
    <row r="28" spans="1:25" ht="12.75">
      <c r="A28" s="2">
        <f aca="true" t="shared" si="2" ref="A28:A42">A27+1</f>
        <v>3</v>
      </c>
      <c r="B28" s="2" t="s">
        <v>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7"/>
      <c r="S28" s="46"/>
      <c r="T28" s="2"/>
      <c r="U28" s="2"/>
      <c r="V28" s="44"/>
      <c r="W28" s="44"/>
      <c r="X28" s="19"/>
      <c r="Y28" s="128">
        <v>27</v>
      </c>
    </row>
    <row r="29" spans="1:25" ht="12.75">
      <c r="A29" s="2">
        <f t="shared" si="2"/>
        <v>4</v>
      </c>
      <c r="B29" s="2" t="s">
        <v>5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7"/>
      <c r="S29" s="46"/>
      <c r="T29" s="2"/>
      <c r="U29" s="2"/>
      <c r="V29" s="44"/>
      <c r="W29" s="44"/>
      <c r="X29" s="19"/>
      <c r="Y29" s="128">
        <v>193</v>
      </c>
    </row>
    <row r="30" spans="1:25" ht="12.75">
      <c r="A30" s="2">
        <f t="shared" si="2"/>
        <v>5</v>
      </c>
      <c r="B30" s="2" t="s">
        <v>6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7"/>
      <c r="S30" s="46"/>
      <c r="T30" s="2"/>
      <c r="U30" s="2"/>
      <c r="V30" s="44"/>
      <c r="W30" s="44"/>
      <c r="X30" s="19"/>
      <c r="Y30" s="128">
        <v>702</v>
      </c>
    </row>
    <row r="31" spans="1:25" ht="12.75">
      <c r="A31" s="2">
        <f t="shared" si="2"/>
        <v>6</v>
      </c>
      <c r="B31" s="2" t="s">
        <v>7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7"/>
      <c r="S31" s="46"/>
      <c r="T31" s="2"/>
      <c r="U31" s="2"/>
      <c r="V31" s="44"/>
      <c r="W31" s="44"/>
      <c r="X31" s="19"/>
      <c r="Y31" s="128">
        <v>14</v>
      </c>
    </row>
    <row r="32" spans="1:25" ht="12.75">
      <c r="A32" s="2">
        <f t="shared" si="2"/>
        <v>7</v>
      </c>
      <c r="B32" s="2" t="s">
        <v>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7"/>
      <c r="S32" s="46"/>
      <c r="T32" s="2"/>
      <c r="U32" s="2"/>
      <c r="V32" s="44"/>
      <c r="W32" s="44"/>
      <c r="X32" s="19"/>
      <c r="Y32" s="128">
        <v>420</v>
      </c>
    </row>
    <row r="33" spans="1:25" ht="12.75">
      <c r="A33" s="2">
        <f t="shared" si="2"/>
        <v>8</v>
      </c>
      <c r="B33" s="2" t="s">
        <v>9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7"/>
      <c r="S33" s="46"/>
      <c r="T33" s="2"/>
      <c r="U33" s="2"/>
      <c r="V33" s="44"/>
      <c r="W33" s="44"/>
      <c r="X33" s="19"/>
      <c r="Y33" s="128">
        <v>627</v>
      </c>
    </row>
    <row r="34" spans="1:25" ht="12.75">
      <c r="A34" s="2">
        <f t="shared" si="2"/>
        <v>9</v>
      </c>
      <c r="B34" s="2" t="s">
        <v>10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7"/>
      <c r="S34" s="46"/>
      <c r="T34" s="2"/>
      <c r="U34" s="2"/>
      <c r="V34" s="44"/>
      <c r="W34" s="44"/>
      <c r="X34" s="19"/>
      <c r="Y34" s="128">
        <v>273</v>
      </c>
    </row>
    <row r="35" spans="1:25" ht="12.75">
      <c r="A35" s="2">
        <f t="shared" si="2"/>
        <v>10</v>
      </c>
      <c r="B35" s="2" t="s">
        <v>11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7"/>
      <c r="S35" s="46"/>
      <c r="T35" s="2"/>
      <c r="U35" s="2"/>
      <c r="V35" s="44"/>
      <c r="W35" s="44"/>
      <c r="X35" s="19"/>
      <c r="Y35" s="128">
        <v>154</v>
      </c>
    </row>
    <row r="36" spans="1:25" ht="12.75">
      <c r="A36" s="2">
        <f t="shared" si="2"/>
        <v>11</v>
      </c>
      <c r="B36" s="2" t="s">
        <v>12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7"/>
      <c r="S36" s="46"/>
      <c r="T36" s="2"/>
      <c r="U36" s="2"/>
      <c r="V36" s="44"/>
      <c r="W36" s="44"/>
      <c r="X36" s="19"/>
      <c r="Y36" s="128">
        <v>8</v>
      </c>
    </row>
    <row r="37" spans="1:25" ht="12.75">
      <c r="A37" s="2">
        <f t="shared" si="2"/>
        <v>12</v>
      </c>
      <c r="B37" s="2" t="s">
        <v>13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7"/>
      <c r="S37" s="46"/>
      <c r="T37" s="2"/>
      <c r="U37" s="2"/>
      <c r="V37" s="44"/>
      <c r="W37" s="44"/>
      <c r="X37" s="19"/>
      <c r="Y37" s="128">
        <v>193</v>
      </c>
    </row>
    <row r="38" spans="1:25" ht="12.75">
      <c r="A38" s="2">
        <f t="shared" si="2"/>
        <v>13</v>
      </c>
      <c r="B38" s="2" t="s">
        <v>14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7"/>
      <c r="S38" s="46"/>
      <c r="T38" s="2"/>
      <c r="U38" s="2"/>
      <c r="V38" s="44"/>
      <c r="W38" s="44"/>
      <c r="X38" s="19"/>
      <c r="Y38" s="128">
        <v>117</v>
      </c>
    </row>
    <row r="39" spans="1:25" ht="12.75">
      <c r="A39" s="2">
        <f t="shared" si="2"/>
        <v>14</v>
      </c>
      <c r="B39" s="2" t="s">
        <v>15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7"/>
      <c r="S39" s="46"/>
      <c r="T39" s="2"/>
      <c r="U39" s="2"/>
      <c r="V39" s="44"/>
      <c r="W39" s="44"/>
      <c r="X39" s="19"/>
      <c r="Y39" s="128">
        <v>140</v>
      </c>
    </row>
    <row r="40" spans="1:25" ht="12.75">
      <c r="A40" s="2">
        <f t="shared" si="2"/>
        <v>15</v>
      </c>
      <c r="B40" s="2" t="s">
        <v>16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7"/>
      <c r="S40" s="46"/>
      <c r="T40" s="2"/>
      <c r="U40" s="2"/>
      <c r="V40" s="44"/>
      <c r="W40" s="44"/>
      <c r="X40" s="19"/>
      <c r="Y40" s="128">
        <v>654</v>
      </c>
    </row>
    <row r="41" spans="1:25" ht="12.75">
      <c r="A41" s="2">
        <f t="shared" si="2"/>
        <v>16</v>
      </c>
      <c r="B41" s="2" t="s">
        <v>17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7"/>
      <c r="S41" s="46"/>
      <c r="T41" s="2"/>
      <c r="U41" s="2"/>
      <c r="V41" s="44"/>
      <c r="W41" s="44"/>
      <c r="X41" s="19"/>
      <c r="Y41" s="128">
        <v>252</v>
      </c>
    </row>
    <row r="42" spans="1:25" ht="12.75">
      <c r="A42" s="2">
        <f t="shared" si="2"/>
        <v>17</v>
      </c>
      <c r="B42" s="2" t="s">
        <v>18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7"/>
      <c r="S42" s="46"/>
      <c r="T42" s="2"/>
      <c r="U42" s="2"/>
      <c r="V42" s="44"/>
      <c r="W42" s="44"/>
      <c r="X42" s="19"/>
      <c r="Y42" s="128">
        <v>86</v>
      </c>
    </row>
    <row r="43" spans="1:25" ht="12.75">
      <c r="A43" s="2"/>
      <c r="B43" s="2" t="s">
        <v>19</v>
      </c>
      <c r="C43" s="2">
        <f>SUM(C26:C42)</f>
        <v>0</v>
      </c>
      <c r="D43" s="2">
        <f aca="true" t="shared" si="3" ref="D43:K43">SUM(D26:D42)</f>
        <v>0</v>
      </c>
      <c r="E43" s="2">
        <f t="shared" si="3"/>
        <v>0</v>
      </c>
      <c r="F43" s="2">
        <f t="shared" si="3"/>
        <v>0</v>
      </c>
      <c r="G43" s="2">
        <f t="shared" si="3"/>
        <v>0</v>
      </c>
      <c r="H43" s="2">
        <f t="shared" si="3"/>
        <v>0</v>
      </c>
      <c r="I43" s="2">
        <f t="shared" si="3"/>
        <v>0</v>
      </c>
      <c r="J43" s="2">
        <f t="shared" si="3"/>
        <v>0</v>
      </c>
      <c r="K43" s="2">
        <f t="shared" si="3"/>
        <v>0</v>
      </c>
      <c r="L43" s="2">
        <f aca="true" t="shared" si="4" ref="L43:Q43">SUM(L26:L42)</f>
        <v>0</v>
      </c>
      <c r="M43" s="2">
        <f t="shared" si="4"/>
        <v>0</v>
      </c>
      <c r="N43" s="2">
        <f t="shared" si="4"/>
        <v>0</v>
      </c>
      <c r="O43" s="2">
        <f t="shared" si="4"/>
        <v>0</v>
      </c>
      <c r="P43" s="2">
        <f t="shared" si="4"/>
        <v>0</v>
      </c>
      <c r="Q43" s="2">
        <f t="shared" si="4"/>
        <v>0</v>
      </c>
      <c r="R43" s="27"/>
      <c r="S43" s="46"/>
      <c r="T43" s="2"/>
      <c r="U43" s="2"/>
      <c r="V43" s="44"/>
      <c r="W43" s="44"/>
      <c r="X43" s="19"/>
      <c r="Y43" s="19">
        <f>SUM(Y26:Y42)</f>
        <v>4448</v>
      </c>
    </row>
    <row r="45" ht="12.75">
      <c r="I45" s="52" t="s">
        <v>1278</v>
      </c>
    </row>
    <row r="47" spans="1:25" ht="12.75">
      <c r="A47" s="2" t="s">
        <v>0</v>
      </c>
      <c r="B47" s="2" t="s">
        <v>1</v>
      </c>
      <c r="C47" s="2">
        <v>1983</v>
      </c>
      <c r="D47" s="2">
        <v>1984</v>
      </c>
      <c r="E47" s="2">
        <v>1997</v>
      </c>
      <c r="F47" s="2">
        <v>1998</v>
      </c>
      <c r="G47" s="2">
        <v>1999</v>
      </c>
      <c r="H47" s="2">
        <v>2000</v>
      </c>
      <c r="I47" s="2">
        <v>2001</v>
      </c>
      <c r="J47" s="2">
        <v>2002</v>
      </c>
      <c r="K47" s="2">
        <v>2003</v>
      </c>
      <c r="L47" s="2">
        <v>2004</v>
      </c>
      <c r="M47" s="2">
        <v>2005</v>
      </c>
      <c r="N47" s="2">
        <v>2006</v>
      </c>
      <c r="O47" s="2">
        <v>2007</v>
      </c>
      <c r="P47" s="2">
        <v>2008</v>
      </c>
      <c r="Q47" s="2">
        <v>2009</v>
      </c>
      <c r="R47" s="2">
        <v>2010</v>
      </c>
      <c r="S47" s="2">
        <v>2011</v>
      </c>
      <c r="T47" s="2">
        <v>2012</v>
      </c>
      <c r="U47" s="2">
        <v>2013</v>
      </c>
      <c r="V47" s="116">
        <v>2014</v>
      </c>
      <c r="W47" s="116">
        <v>2015</v>
      </c>
      <c r="X47" s="19">
        <v>2016</v>
      </c>
      <c r="Y47" s="116">
        <v>2017</v>
      </c>
    </row>
    <row r="48" spans="1:25" ht="12.75">
      <c r="A48" s="2">
        <v>1</v>
      </c>
      <c r="B48" s="2" t="s">
        <v>2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7"/>
      <c r="S48" s="46"/>
      <c r="T48" s="2"/>
      <c r="U48" s="2"/>
      <c r="V48" s="44"/>
      <c r="W48" s="44"/>
      <c r="X48" s="19"/>
      <c r="Y48" s="119">
        <v>3565</v>
      </c>
    </row>
    <row r="49" spans="1:25" ht="12.75">
      <c r="A49" s="2">
        <f>A48+1</f>
        <v>2</v>
      </c>
      <c r="B49" s="2" t="s">
        <v>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7"/>
      <c r="S49" s="46"/>
      <c r="T49" s="2"/>
      <c r="U49" s="2"/>
      <c r="V49" s="44"/>
      <c r="W49" s="44"/>
      <c r="X49" s="19"/>
      <c r="Y49" s="119">
        <v>6404</v>
      </c>
    </row>
    <row r="50" spans="1:25" ht="12.75">
      <c r="A50" s="2">
        <f aca="true" t="shared" si="5" ref="A50:A64">A49+1</f>
        <v>3</v>
      </c>
      <c r="B50" s="2" t="s">
        <v>4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7"/>
      <c r="S50" s="46"/>
      <c r="T50" s="2"/>
      <c r="U50" s="2"/>
      <c r="V50" s="44"/>
      <c r="W50" s="44"/>
      <c r="X50" s="19"/>
      <c r="Y50" s="119">
        <v>5161</v>
      </c>
    </row>
    <row r="51" spans="1:25" ht="12.75">
      <c r="A51" s="2">
        <f t="shared" si="5"/>
        <v>4</v>
      </c>
      <c r="B51" s="2" t="s">
        <v>5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7"/>
      <c r="S51" s="46"/>
      <c r="T51" s="2"/>
      <c r="U51" s="2"/>
      <c r="V51" s="44"/>
      <c r="W51" s="44"/>
      <c r="X51" s="19"/>
      <c r="Y51" s="119">
        <v>1931</v>
      </c>
    </row>
    <row r="52" spans="1:25" ht="12.75">
      <c r="A52" s="2">
        <f t="shared" si="5"/>
        <v>5</v>
      </c>
      <c r="B52" s="2" t="s">
        <v>6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7"/>
      <c r="S52" s="46"/>
      <c r="T52" s="2"/>
      <c r="U52" s="2"/>
      <c r="V52" s="44"/>
      <c r="W52" s="44"/>
      <c r="X52" s="19"/>
      <c r="Y52" s="119">
        <v>1428</v>
      </c>
    </row>
    <row r="53" spans="1:25" ht="12.75">
      <c r="A53" s="2">
        <f t="shared" si="5"/>
        <v>6</v>
      </c>
      <c r="B53" s="2" t="s">
        <v>7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7"/>
      <c r="S53" s="46"/>
      <c r="T53" s="2"/>
      <c r="U53" s="2"/>
      <c r="V53" s="44"/>
      <c r="W53" s="44"/>
      <c r="X53" s="19"/>
      <c r="Y53" s="119">
        <v>3406</v>
      </c>
    </row>
    <row r="54" spans="1:25" ht="12.75">
      <c r="A54" s="2">
        <f t="shared" si="5"/>
        <v>7</v>
      </c>
      <c r="B54" s="2" t="s">
        <v>8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7"/>
      <c r="S54" s="46"/>
      <c r="T54" s="2"/>
      <c r="U54" s="2"/>
      <c r="V54" s="44"/>
      <c r="W54" s="44"/>
      <c r="X54" s="19"/>
      <c r="Y54" s="119">
        <v>3014</v>
      </c>
    </row>
    <row r="55" spans="1:25" ht="12.75">
      <c r="A55" s="2">
        <f t="shared" si="5"/>
        <v>8</v>
      </c>
      <c r="B55" s="2" t="s">
        <v>9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7"/>
      <c r="S55" s="46"/>
      <c r="T55" s="2"/>
      <c r="U55" s="2"/>
      <c r="V55" s="44"/>
      <c r="W55" s="44"/>
      <c r="X55" s="19"/>
      <c r="Y55" s="119">
        <v>3039</v>
      </c>
    </row>
    <row r="56" spans="1:25" ht="12.75">
      <c r="A56" s="2">
        <f t="shared" si="5"/>
        <v>9</v>
      </c>
      <c r="B56" s="2" t="s">
        <v>10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7"/>
      <c r="S56" s="46"/>
      <c r="T56" s="2"/>
      <c r="U56" s="2"/>
      <c r="V56" s="44"/>
      <c r="W56" s="44"/>
      <c r="X56" s="19"/>
      <c r="Y56" s="119">
        <v>5563</v>
      </c>
    </row>
    <row r="57" spans="1:25" ht="12.75">
      <c r="A57" s="2">
        <f t="shared" si="5"/>
        <v>10</v>
      </c>
      <c r="B57" s="2" t="s">
        <v>11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7"/>
      <c r="S57" s="46"/>
      <c r="T57" s="2"/>
      <c r="U57" s="2"/>
      <c r="V57" s="44"/>
      <c r="W57" s="44"/>
      <c r="X57" s="19"/>
      <c r="Y57" s="119">
        <v>5485</v>
      </c>
    </row>
    <row r="58" spans="1:25" ht="12.75">
      <c r="A58" s="2">
        <f t="shared" si="5"/>
        <v>11</v>
      </c>
      <c r="B58" s="2" t="s">
        <v>12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7"/>
      <c r="S58" s="46"/>
      <c r="T58" s="2"/>
      <c r="U58" s="2"/>
      <c r="V58" s="44"/>
      <c r="W58" s="44"/>
      <c r="X58" s="19"/>
      <c r="Y58" s="119">
        <v>3414</v>
      </c>
    </row>
    <row r="59" spans="1:25" ht="12.75">
      <c r="A59" s="2">
        <f t="shared" si="5"/>
        <v>12</v>
      </c>
      <c r="B59" s="2" t="s">
        <v>13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7"/>
      <c r="S59" s="46"/>
      <c r="T59" s="2"/>
      <c r="U59" s="2"/>
      <c r="V59" s="44"/>
      <c r="W59" s="44"/>
      <c r="X59" s="19"/>
      <c r="Y59" s="119">
        <v>3183</v>
      </c>
    </row>
    <row r="60" spans="1:25" ht="12.75">
      <c r="A60" s="2">
        <f t="shared" si="5"/>
        <v>13</v>
      </c>
      <c r="B60" s="2" t="s">
        <v>14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7"/>
      <c r="S60" s="46"/>
      <c r="T60" s="2"/>
      <c r="U60" s="2"/>
      <c r="V60" s="44"/>
      <c r="W60" s="44"/>
      <c r="X60" s="19"/>
      <c r="Y60" s="119">
        <v>2294</v>
      </c>
    </row>
    <row r="61" spans="1:25" ht="12.75">
      <c r="A61" s="2">
        <f t="shared" si="5"/>
        <v>14</v>
      </c>
      <c r="B61" s="2" t="s">
        <v>15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7"/>
      <c r="S61" s="46"/>
      <c r="T61" s="2"/>
      <c r="U61" s="2"/>
      <c r="V61" s="44"/>
      <c r="W61" s="44"/>
      <c r="X61" s="19"/>
      <c r="Y61" s="119">
        <v>2272</v>
      </c>
    </row>
    <row r="62" spans="1:25" ht="12.75">
      <c r="A62" s="2">
        <f t="shared" si="5"/>
        <v>15</v>
      </c>
      <c r="B62" s="2" t="s">
        <v>16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7"/>
      <c r="S62" s="46"/>
      <c r="T62" s="2"/>
      <c r="U62" s="2"/>
      <c r="V62" s="44"/>
      <c r="W62" s="44"/>
      <c r="X62" s="19"/>
      <c r="Y62" s="119">
        <v>2789</v>
      </c>
    </row>
    <row r="63" spans="1:25" ht="12.75">
      <c r="A63" s="2">
        <f t="shared" si="5"/>
        <v>16</v>
      </c>
      <c r="B63" s="2" t="s">
        <v>17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7"/>
      <c r="S63" s="46"/>
      <c r="T63" s="2"/>
      <c r="U63" s="2"/>
      <c r="V63" s="44"/>
      <c r="W63" s="44"/>
      <c r="X63" s="19"/>
      <c r="Y63" s="119">
        <v>1943</v>
      </c>
    </row>
    <row r="64" spans="1:25" ht="12.75">
      <c r="A64" s="2">
        <f t="shared" si="5"/>
        <v>17</v>
      </c>
      <c r="B64" s="2" t="s">
        <v>18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7"/>
      <c r="S64" s="46"/>
      <c r="T64" s="2"/>
      <c r="U64" s="2"/>
      <c r="V64" s="44"/>
      <c r="W64" s="44"/>
      <c r="X64" s="19"/>
      <c r="Y64" s="119">
        <v>3790</v>
      </c>
    </row>
    <row r="65" spans="1:45" ht="12.75">
      <c r="A65" s="2"/>
      <c r="B65" s="2" t="s">
        <v>19</v>
      </c>
      <c r="C65" s="2">
        <f>SUM(C48:C64)</f>
        <v>0</v>
      </c>
      <c r="D65" s="2">
        <f aca="true" t="shared" si="6" ref="D65:K65">SUM(D48:D64)</f>
        <v>0</v>
      </c>
      <c r="E65" s="2">
        <f t="shared" si="6"/>
        <v>0</v>
      </c>
      <c r="F65" s="2">
        <f t="shared" si="6"/>
        <v>0</v>
      </c>
      <c r="G65" s="2">
        <f t="shared" si="6"/>
        <v>0</v>
      </c>
      <c r="H65" s="2">
        <f t="shared" si="6"/>
        <v>0</v>
      </c>
      <c r="I65" s="2">
        <f t="shared" si="6"/>
        <v>0</v>
      </c>
      <c r="J65" s="2">
        <f t="shared" si="6"/>
        <v>0</v>
      </c>
      <c r="K65" s="2">
        <f t="shared" si="6"/>
        <v>0</v>
      </c>
      <c r="L65" s="2">
        <f aca="true" t="shared" si="7" ref="L65:Q65">SUM(L48:L64)</f>
        <v>0</v>
      </c>
      <c r="M65" s="2">
        <f t="shared" si="7"/>
        <v>0</v>
      </c>
      <c r="N65" s="2">
        <f t="shared" si="7"/>
        <v>0</v>
      </c>
      <c r="O65" s="2">
        <f t="shared" si="7"/>
        <v>0</v>
      </c>
      <c r="P65" s="2">
        <f t="shared" si="7"/>
        <v>0</v>
      </c>
      <c r="Q65" s="2">
        <f t="shared" si="7"/>
        <v>0</v>
      </c>
      <c r="R65" s="27"/>
      <c r="S65" s="46"/>
      <c r="T65" s="2"/>
      <c r="U65" s="2"/>
      <c r="V65" s="44"/>
      <c r="W65" s="44"/>
      <c r="X65" s="19"/>
      <c r="Y65" s="19">
        <f>SUM(Y48:Y64)</f>
        <v>58681</v>
      </c>
      <c r="AD65" s="155" t="s">
        <v>122</v>
      </c>
      <c r="AE65" s="34"/>
      <c r="AF65" s="157" t="s">
        <v>1268</v>
      </c>
      <c r="AG65" s="159" t="s">
        <v>1269</v>
      </c>
      <c r="AH65" s="160"/>
      <c r="AI65" s="160"/>
      <c r="AJ65" s="160"/>
      <c r="AK65" s="161"/>
      <c r="AL65" s="159" t="s">
        <v>1270</v>
      </c>
      <c r="AM65" s="160"/>
      <c r="AN65" s="161"/>
      <c r="AO65" s="159" t="s">
        <v>1269</v>
      </c>
      <c r="AP65" s="160"/>
      <c r="AQ65" s="160"/>
      <c r="AR65" s="160"/>
      <c r="AS65" s="161"/>
    </row>
    <row r="66" spans="30:45" ht="12.75">
      <c r="AD66" s="156"/>
      <c r="AE66" s="135" t="s">
        <v>1271</v>
      </c>
      <c r="AF66" s="158"/>
      <c r="AG66" s="116" t="s">
        <v>1272</v>
      </c>
      <c r="AH66" s="116" t="s">
        <v>1273</v>
      </c>
      <c r="AI66" s="116" t="s">
        <v>1274</v>
      </c>
      <c r="AJ66" s="116" t="s">
        <v>1275</v>
      </c>
      <c r="AK66" s="116" t="s">
        <v>1276</v>
      </c>
      <c r="AL66" s="116">
        <v>2016</v>
      </c>
      <c r="AM66" s="116">
        <v>2017</v>
      </c>
      <c r="AN66" s="116" t="s">
        <v>513</v>
      </c>
      <c r="AO66" s="116" t="s">
        <v>1272</v>
      </c>
      <c r="AP66" s="116" t="s">
        <v>1273</v>
      </c>
      <c r="AQ66" s="116" t="s">
        <v>1274</v>
      </c>
      <c r="AR66" s="116" t="s">
        <v>1275</v>
      </c>
      <c r="AS66" s="117" t="s">
        <v>1276</v>
      </c>
    </row>
    <row r="67" spans="30:45" ht="12.75">
      <c r="AD67" s="136"/>
      <c r="AE67" s="136"/>
      <c r="AF67" s="136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</row>
    <row r="68" spans="9:45" ht="12.75">
      <c r="I68" s="52" t="s">
        <v>1279</v>
      </c>
      <c r="AD68" s="23">
        <v>1</v>
      </c>
      <c r="AE68" s="23" t="s">
        <v>2</v>
      </c>
      <c r="AF68" s="43">
        <f>AG68+AH68+AI68+AJ68+AK68</f>
        <v>66379</v>
      </c>
      <c r="AG68" s="43">
        <v>339</v>
      </c>
      <c r="AH68" s="43">
        <v>1828</v>
      </c>
      <c r="AI68" s="43">
        <v>3253</v>
      </c>
      <c r="AJ68" s="43">
        <v>23452</v>
      </c>
      <c r="AK68" s="43">
        <v>37507</v>
      </c>
      <c r="AL68" s="137">
        <v>55417</v>
      </c>
      <c r="AM68" s="43">
        <f>AO68+AP68+AQ68+AR68+AS68</f>
        <v>71104</v>
      </c>
      <c r="AN68" s="120">
        <f>AM68-AL68</f>
        <v>15687</v>
      </c>
      <c r="AO68" s="121">
        <v>311</v>
      </c>
      <c r="AP68" s="121">
        <v>1927</v>
      </c>
      <c r="AQ68" s="119">
        <v>3565</v>
      </c>
      <c r="AR68" s="121">
        <v>25996</v>
      </c>
      <c r="AS68" s="121">
        <v>39305</v>
      </c>
    </row>
    <row r="69" spans="1:45" ht="12.75">
      <c r="A69" s="2" t="s">
        <v>0</v>
      </c>
      <c r="B69" s="2" t="s">
        <v>1</v>
      </c>
      <c r="C69" s="2">
        <v>1983</v>
      </c>
      <c r="D69" s="2">
        <v>1984</v>
      </c>
      <c r="E69" s="2">
        <v>1997</v>
      </c>
      <c r="F69" s="2">
        <v>1998</v>
      </c>
      <c r="G69" s="2">
        <v>1999</v>
      </c>
      <c r="H69" s="2">
        <v>2000</v>
      </c>
      <c r="I69" s="2">
        <v>2001</v>
      </c>
      <c r="J69" s="2">
        <v>2002</v>
      </c>
      <c r="K69" s="2">
        <v>2003</v>
      </c>
      <c r="L69" s="2">
        <v>2004</v>
      </c>
      <c r="M69" s="2">
        <v>2005</v>
      </c>
      <c r="N69" s="2">
        <v>2006</v>
      </c>
      <c r="O69" s="2">
        <v>2007</v>
      </c>
      <c r="P69" s="2">
        <v>2008</v>
      </c>
      <c r="Q69" s="2">
        <v>2009</v>
      </c>
      <c r="R69" s="2">
        <v>2010</v>
      </c>
      <c r="S69" s="2">
        <v>2011</v>
      </c>
      <c r="T69" s="2">
        <v>2012</v>
      </c>
      <c r="U69" s="2">
        <v>2013</v>
      </c>
      <c r="V69" s="116">
        <v>2014</v>
      </c>
      <c r="W69" s="116">
        <v>2015</v>
      </c>
      <c r="X69" s="19">
        <v>2016</v>
      </c>
      <c r="Y69" s="116">
        <v>2017</v>
      </c>
      <c r="AD69" s="23">
        <v>2</v>
      </c>
      <c r="AE69" s="23" t="s">
        <v>434</v>
      </c>
      <c r="AF69" s="43">
        <f aca="true" t="shared" si="8" ref="AF69:AF84">AG69+AH69+AI69+AJ69+AK69</f>
        <v>75852</v>
      </c>
      <c r="AG69" s="43">
        <v>481</v>
      </c>
      <c r="AH69" s="43">
        <v>2225</v>
      </c>
      <c r="AI69" s="43">
        <v>7668</v>
      </c>
      <c r="AJ69" s="43">
        <v>17451</v>
      </c>
      <c r="AK69" s="43">
        <v>48027</v>
      </c>
      <c r="AL69" s="138">
        <v>65006</v>
      </c>
      <c r="AM69" s="43">
        <f aca="true" t="shared" si="9" ref="AM69:AM84">AO69+AP69+AQ69+AR69+AS69</f>
        <v>58197</v>
      </c>
      <c r="AN69" s="120">
        <f aca="true" t="shared" si="10" ref="AN69:AN86">AM69-AL69</f>
        <v>-6809</v>
      </c>
      <c r="AO69" s="121">
        <v>277</v>
      </c>
      <c r="AP69" s="121">
        <v>1738</v>
      </c>
      <c r="AQ69" s="119">
        <v>6404</v>
      </c>
      <c r="AR69" s="121">
        <v>14598</v>
      </c>
      <c r="AS69" s="121">
        <v>35180</v>
      </c>
    </row>
    <row r="70" spans="1:45" ht="12.75">
      <c r="A70" s="2">
        <v>1</v>
      </c>
      <c r="B70" s="2" t="s">
        <v>2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7"/>
      <c r="S70" s="46"/>
      <c r="T70" s="2"/>
      <c r="U70" s="2"/>
      <c r="V70" s="44"/>
      <c r="W70" s="44"/>
      <c r="X70" s="19"/>
      <c r="Y70" s="121">
        <v>1927</v>
      </c>
      <c r="AD70" s="23">
        <v>3</v>
      </c>
      <c r="AE70" s="23" t="s">
        <v>4</v>
      </c>
      <c r="AF70" s="43">
        <f t="shared" si="8"/>
        <v>72516</v>
      </c>
      <c r="AG70" s="43">
        <v>50</v>
      </c>
      <c r="AH70" s="43">
        <v>2944</v>
      </c>
      <c r="AI70" s="43">
        <v>6828</v>
      </c>
      <c r="AJ70" s="43">
        <v>23534</v>
      </c>
      <c r="AK70" s="43">
        <v>39160</v>
      </c>
      <c r="AL70" s="138">
        <v>56408</v>
      </c>
      <c r="AM70" s="43">
        <f t="shared" si="9"/>
        <v>61245</v>
      </c>
      <c r="AN70" s="120">
        <f t="shared" si="10"/>
        <v>4837</v>
      </c>
      <c r="AO70" s="121">
        <v>27</v>
      </c>
      <c r="AP70" s="121">
        <v>2498</v>
      </c>
      <c r="AQ70" s="119">
        <v>5161</v>
      </c>
      <c r="AR70" s="121">
        <v>21024</v>
      </c>
      <c r="AS70" s="121">
        <v>32535</v>
      </c>
    </row>
    <row r="71" spans="1:45" ht="12.75">
      <c r="A71" s="2">
        <f>A70+1</f>
        <v>2</v>
      </c>
      <c r="B71" s="2" t="s">
        <v>3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7"/>
      <c r="S71" s="46"/>
      <c r="T71" s="2"/>
      <c r="U71" s="2"/>
      <c r="V71" s="44"/>
      <c r="W71" s="44"/>
      <c r="X71" s="19"/>
      <c r="Y71" s="121">
        <v>1738</v>
      </c>
      <c r="AD71" s="23">
        <v>4</v>
      </c>
      <c r="AE71" s="23" t="s">
        <v>435</v>
      </c>
      <c r="AF71" s="43">
        <f t="shared" si="8"/>
        <v>99962</v>
      </c>
      <c r="AG71" s="43">
        <v>312</v>
      </c>
      <c r="AH71" s="43">
        <v>2321</v>
      </c>
      <c r="AI71" s="43">
        <v>2073</v>
      </c>
      <c r="AJ71" s="43">
        <v>56607</v>
      </c>
      <c r="AK71" s="43">
        <v>38649</v>
      </c>
      <c r="AL71" s="138">
        <v>82315</v>
      </c>
      <c r="AM71" s="43">
        <f t="shared" si="9"/>
        <v>99987</v>
      </c>
      <c r="AN71" s="120">
        <f t="shared" si="10"/>
        <v>17672</v>
      </c>
      <c r="AO71" s="121">
        <v>193</v>
      </c>
      <c r="AP71" s="121">
        <v>2031</v>
      </c>
      <c r="AQ71" s="119">
        <v>1931</v>
      </c>
      <c r="AR71" s="121">
        <v>57306</v>
      </c>
      <c r="AS71" s="121">
        <v>38526</v>
      </c>
    </row>
    <row r="72" spans="1:45" ht="12.75">
      <c r="A72" s="2">
        <f aca="true" t="shared" si="11" ref="A72:A86">A71+1</f>
        <v>3</v>
      </c>
      <c r="B72" s="2" t="s">
        <v>4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7"/>
      <c r="S72" s="46"/>
      <c r="T72" s="2"/>
      <c r="U72" s="2"/>
      <c r="V72" s="44"/>
      <c r="W72" s="44"/>
      <c r="X72" s="19"/>
      <c r="Y72" s="121">
        <v>2498</v>
      </c>
      <c r="AD72" s="23">
        <v>5</v>
      </c>
      <c r="AE72" s="23" t="s">
        <v>436</v>
      </c>
      <c r="AF72" s="43">
        <f t="shared" si="8"/>
        <v>58708</v>
      </c>
      <c r="AG72" s="43">
        <v>1411</v>
      </c>
      <c r="AH72" s="43">
        <v>1654</v>
      </c>
      <c r="AI72" s="43">
        <v>1808</v>
      </c>
      <c r="AJ72" s="43">
        <v>13255</v>
      </c>
      <c r="AK72" s="43">
        <v>40580</v>
      </c>
      <c r="AL72" s="138">
        <v>35325</v>
      </c>
      <c r="AM72" s="43">
        <f t="shared" si="9"/>
        <v>53374</v>
      </c>
      <c r="AN72" s="120">
        <f t="shared" si="10"/>
        <v>18049</v>
      </c>
      <c r="AO72" s="121">
        <v>702</v>
      </c>
      <c r="AP72" s="121">
        <v>1355</v>
      </c>
      <c r="AQ72" s="119">
        <v>1428</v>
      </c>
      <c r="AR72" s="121">
        <v>12731</v>
      </c>
      <c r="AS72" s="121">
        <v>37158</v>
      </c>
    </row>
    <row r="73" spans="1:45" ht="12.75">
      <c r="A73" s="2">
        <f t="shared" si="11"/>
        <v>4</v>
      </c>
      <c r="B73" s="2" t="s">
        <v>5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7"/>
      <c r="S73" s="46"/>
      <c r="T73" s="2"/>
      <c r="U73" s="2"/>
      <c r="V73" s="44"/>
      <c r="W73" s="44"/>
      <c r="X73" s="19"/>
      <c r="Y73" s="121">
        <v>2031</v>
      </c>
      <c r="AD73" s="23">
        <v>6</v>
      </c>
      <c r="AE73" s="23" t="s">
        <v>437</v>
      </c>
      <c r="AF73" s="43">
        <f t="shared" si="8"/>
        <v>66336</v>
      </c>
      <c r="AG73" s="43">
        <v>15</v>
      </c>
      <c r="AH73" s="43">
        <v>893</v>
      </c>
      <c r="AI73" s="43">
        <v>3585</v>
      </c>
      <c r="AJ73" s="43">
        <v>30368</v>
      </c>
      <c r="AK73" s="43">
        <v>31475</v>
      </c>
      <c r="AL73" s="138">
        <v>57240</v>
      </c>
      <c r="AM73" s="43">
        <f t="shared" si="9"/>
        <v>64594</v>
      </c>
      <c r="AN73" s="120">
        <f t="shared" si="10"/>
        <v>7354</v>
      </c>
      <c r="AO73" s="121">
        <v>14</v>
      </c>
      <c r="AP73" s="121">
        <v>882</v>
      </c>
      <c r="AQ73" s="119">
        <v>3406</v>
      </c>
      <c r="AR73" s="121">
        <v>29754</v>
      </c>
      <c r="AS73" s="121">
        <v>30538</v>
      </c>
    </row>
    <row r="74" spans="1:45" ht="12.75">
      <c r="A74" s="2">
        <f t="shared" si="11"/>
        <v>5</v>
      </c>
      <c r="B74" s="2" t="s">
        <v>6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7"/>
      <c r="S74" s="46"/>
      <c r="T74" s="2"/>
      <c r="U74" s="2"/>
      <c r="V74" s="44"/>
      <c r="W74" s="44"/>
      <c r="X74" s="19"/>
      <c r="Y74" s="121">
        <v>1355</v>
      </c>
      <c r="AD74" s="23">
        <v>7</v>
      </c>
      <c r="AE74" s="23" t="s">
        <v>8</v>
      </c>
      <c r="AF74" s="43">
        <f t="shared" si="8"/>
        <v>77434</v>
      </c>
      <c r="AG74" s="43">
        <v>706</v>
      </c>
      <c r="AH74" s="43">
        <v>2091</v>
      </c>
      <c r="AI74" s="43">
        <v>3432</v>
      </c>
      <c r="AJ74" s="43">
        <v>30020</v>
      </c>
      <c r="AK74" s="43">
        <v>41185</v>
      </c>
      <c r="AL74" s="138">
        <v>65315</v>
      </c>
      <c r="AM74" s="43">
        <f t="shared" si="9"/>
        <v>72699</v>
      </c>
      <c r="AN74" s="120">
        <f t="shared" si="10"/>
        <v>7384</v>
      </c>
      <c r="AO74" s="121">
        <v>420</v>
      </c>
      <c r="AP74" s="121">
        <v>1828</v>
      </c>
      <c r="AQ74" s="119">
        <v>3014</v>
      </c>
      <c r="AR74" s="121">
        <v>29411</v>
      </c>
      <c r="AS74" s="121">
        <v>38026</v>
      </c>
    </row>
    <row r="75" spans="1:45" ht="12.75">
      <c r="A75" s="2">
        <f t="shared" si="11"/>
        <v>6</v>
      </c>
      <c r="B75" s="2" t="s">
        <v>7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7"/>
      <c r="S75" s="46"/>
      <c r="T75" s="2"/>
      <c r="U75" s="2"/>
      <c r="V75" s="44"/>
      <c r="W75" s="44"/>
      <c r="X75" s="19"/>
      <c r="Y75" s="121">
        <v>882</v>
      </c>
      <c r="AD75" s="23">
        <v>8</v>
      </c>
      <c r="AE75" s="23" t="s">
        <v>438</v>
      </c>
      <c r="AF75" s="43">
        <f t="shared" si="8"/>
        <v>126775</v>
      </c>
      <c r="AG75" s="43">
        <v>1115</v>
      </c>
      <c r="AH75" s="43">
        <v>2862</v>
      </c>
      <c r="AI75" s="43">
        <v>3639</v>
      </c>
      <c r="AJ75" s="43">
        <v>51568</v>
      </c>
      <c r="AK75" s="43">
        <v>67591</v>
      </c>
      <c r="AL75" s="138">
        <v>95145</v>
      </c>
      <c r="AM75" s="43">
        <f t="shared" si="9"/>
        <v>110368</v>
      </c>
      <c r="AN75" s="120">
        <f t="shared" si="10"/>
        <v>15223</v>
      </c>
      <c r="AO75" s="121">
        <v>627</v>
      </c>
      <c r="AP75" s="121">
        <v>2302</v>
      </c>
      <c r="AQ75" s="119">
        <v>3039</v>
      </c>
      <c r="AR75" s="121">
        <v>45740</v>
      </c>
      <c r="AS75" s="121">
        <v>58660</v>
      </c>
    </row>
    <row r="76" spans="1:45" ht="12.75">
      <c r="A76" s="2">
        <f t="shared" si="11"/>
        <v>7</v>
      </c>
      <c r="B76" s="2" t="s">
        <v>8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7"/>
      <c r="S76" s="46"/>
      <c r="T76" s="2"/>
      <c r="U76" s="2"/>
      <c r="V76" s="44"/>
      <c r="W76" s="44"/>
      <c r="X76" s="19"/>
      <c r="Y76" s="121">
        <v>1828</v>
      </c>
      <c r="AD76" s="23">
        <v>9</v>
      </c>
      <c r="AE76" s="23" t="s">
        <v>10</v>
      </c>
      <c r="AF76" s="43">
        <f t="shared" si="8"/>
        <v>100655</v>
      </c>
      <c r="AG76" s="43">
        <v>331</v>
      </c>
      <c r="AH76" s="43">
        <v>3108</v>
      </c>
      <c r="AI76" s="43">
        <v>5482</v>
      </c>
      <c r="AJ76" s="43">
        <v>39296</v>
      </c>
      <c r="AK76" s="43">
        <v>52438</v>
      </c>
      <c r="AL76" s="138">
        <v>79552</v>
      </c>
      <c r="AM76" s="43">
        <f t="shared" si="9"/>
        <v>103899</v>
      </c>
      <c r="AN76" s="120">
        <f t="shared" si="10"/>
        <v>24347</v>
      </c>
      <c r="AO76" s="121">
        <v>273</v>
      </c>
      <c r="AP76" s="121">
        <v>3092</v>
      </c>
      <c r="AQ76" s="119">
        <v>5563</v>
      </c>
      <c r="AR76" s="121">
        <v>41898</v>
      </c>
      <c r="AS76" s="121">
        <v>53073</v>
      </c>
    </row>
    <row r="77" spans="1:45" ht="12.75">
      <c r="A77" s="2">
        <f t="shared" si="11"/>
        <v>8</v>
      </c>
      <c r="B77" s="2" t="s">
        <v>9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7"/>
      <c r="S77" s="46"/>
      <c r="T77" s="2"/>
      <c r="U77" s="2"/>
      <c r="V77" s="44"/>
      <c r="W77" s="44"/>
      <c r="X77" s="19"/>
      <c r="Y77" s="121">
        <v>2302</v>
      </c>
      <c r="AD77" s="23">
        <v>10</v>
      </c>
      <c r="AE77" s="23" t="s">
        <v>439</v>
      </c>
      <c r="AF77" s="43">
        <f t="shared" si="8"/>
        <v>90859</v>
      </c>
      <c r="AG77" s="43">
        <v>290</v>
      </c>
      <c r="AH77" s="43">
        <v>1940</v>
      </c>
      <c r="AI77" s="43">
        <v>6160</v>
      </c>
      <c r="AJ77" s="43">
        <v>43779</v>
      </c>
      <c r="AK77" s="43">
        <v>38690</v>
      </c>
      <c r="AL77" s="138">
        <v>76605</v>
      </c>
      <c r="AM77" s="43">
        <f t="shared" si="9"/>
        <v>84451</v>
      </c>
      <c r="AN77" s="120">
        <f t="shared" si="10"/>
        <v>7846</v>
      </c>
      <c r="AO77" s="121">
        <v>154</v>
      </c>
      <c r="AP77" s="121">
        <v>1540</v>
      </c>
      <c r="AQ77" s="119">
        <v>5485</v>
      </c>
      <c r="AR77" s="121">
        <v>41036</v>
      </c>
      <c r="AS77" s="121">
        <v>36236</v>
      </c>
    </row>
    <row r="78" spans="1:45" ht="12.75">
      <c r="A78" s="2">
        <f t="shared" si="11"/>
        <v>9</v>
      </c>
      <c r="B78" s="2" t="s">
        <v>10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7"/>
      <c r="S78" s="46"/>
      <c r="T78" s="2"/>
      <c r="U78" s="2"/>
      <c r="V78" s="44"/>
      <c r="W78" s="44"/>
      <c r="X78" s="19"/>
      <c r="Y78" s="121">
        <v>3092</v>
      </c>
      <c r="AD78" s="23">
        <v>11</v>
      </c>
      <c r="AE78" s="23" t="s">
        <v>12</v>
      </c>
      <c r="AF78" s="43">
        <f t="shared" si="8"/>
        <v>55769</v>
      </c>
      <c r="AG78" s="43">
        <v>33</v>
      </c>
      <c r="AH78" s="43">
        <v>1000</v>
      </c>
      <c r="AI78" s="43">
        <v>3626</v>
      </c>
      <c r="AJ78" s="43">
        <v>28038</v>
      </c>
      <c r="AK78" s="43">
        <v>23072</v>
      </c>
      <c r="AL78" s="138">
        <v>46093</v>
      </c>
      <c r="AM78" s="43">
        <f t="shared" si="9"/>
        <v>51367</v>
      </c>
      <c r="AN78" s="120">
        <f t="shared" si="10"/>
        <v>5274</v>
      </c>
      <c r="AO78" s="121">
        <v>8</v>
      </c>
      <c r="AP78" s="121">
        <v>816</v>
      </c>
      <c r="AQ78" s="119">
        <v>3414</v>
      </c>
      <c r="AR78" s="121">
        <v>25708</v>
      </c>
      <c r="AS78" s="121">
        <v>21421</v>
      </c>
    </row>
    <row r="79" spans="1:45" ht="12.75">
      <c r="A79" s="2">
        <f t="shared" si="11"/>
        <v>10</v>
      </c>
      <c r="B79" s="2" t="s">
        <v>11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7"/>
      <c r="S79" s="46"/>
      <c r="T79" s="2"/>
      <c r="U79" s="2"/>
      <c r="V79" s="44"/>
      <c r="W79" s="44"/>
      <c r="X79" s="19"/>
      <c r="Y79" s="121">
        <v>1540</v>
      </c>
      <c r="AD79" s="23">
        <v>12</v>
      </c>
      <c r="AE79" s="23" t="s">
        <v>440</v>
      </c>
      <c r="AF79" s="43">
        <f t="shared" si="8"/>
        <v>55878</v>
      </c>
      <c r="AG79" s="43">
        <v>333</v>
      </c>
      <c r="AH79" s="43">
        <v>1537</v>
      </c>
      <c r="AI79" s="43">
        <v>3952</v>
      </c>
      <c r="AJ79" s="43">
        <v>19353</v>
      </c>
      <c r="AK79" s="43">
        <v>30703</v>
      </c>
      <c r="AL79" s="138">
        <v>48722</v>
      </c>
      <c r="AM79" s="43">
        <f t="shared" si="9"/>
        <v>44297</v>
      </c>
      <c r="AN79" s="120">
        <f t="shared" si="10"/>
        <v>-4425</v>
      </c>
      <c r="AO79" s="121">
        <v>193</v>
      </c>
      <c r="AP79" s="121">
        <v>1227</v>
      </c>
      <c r="AQ79" s="119">
        <v>3183</v>
      </c>
      <c r="AR79" s="121">
        <v>15475</v>
      </c>
      <c r="AS79" s="121">
        <v>24219</v>
      </c>
    </row>
    <row r="80" spans="1:45" ht="12.75">
      <c r="A80" s="2">
        <f t="shared" si="11"/>
        <v>11</v>
      </c>
      <c r="B80" s="2" t="s">
        <v>12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7"/>
      <c r="S80" s="46"/>
      <c r="T80" s="2"/>
      <c r="U80" s="2"/>
      <c r="V80" s="44"/>
      <c r="W80" s="44"/>
      <c r="X80" s="19"/>
      <c r="Y80" s="121">
        <v>816</v>
      </c>
      <c r="AD80" s="23">
        <v>13</v>
      </c>
      <c r="AE80" s="23" t="s">
        <v>441</v>
      </c>
      <c r="AF80" s="43">
        <f t="shared" si="8"/>
        <v>69216</v>
      </c>
      <c r="AG80" s="43">
        <v>169</v>
      </c>
      <c r="AH80" s="43">
        <v>1424</v>
      </c>
      <c r="AI80" s="43">
        <v>2538</v>
      </c>
      <c r="AJ80" s="43">
        <v>22743</v>
      </c>
      <c r="AK80" s="43">
        <v>42342</v>
      </c>
      <c r="AL80" s="138">
        <v>57283</v>
      </c>
      <c r="AM80" s="43">
        <f t="shared" si="9"/>
        <v>70083</v>
      </c>
      <c r="AN80" s="120">
        <f t="shared" si="10"/>
        <v>12800</v>
      </c>
      <c r="AO80" s="121">
        <v>117</v>
      </c>
      <c r="AP80" s="121">
        <v>1379</v>
      </c>
      <c r="AQ80" s="119">
        <v>2294</v>
      </c>
      <c r="AR80" s="121">
        <v>24625</v>
      </c>
      <c r="AS80" s="121">
        <v>41668</v>
      </c>
    </row>
    <row r="81" spans="1:45" ht="12.75">
      <c r="A81" s="2">
        <f t="shared" si="11"/>
        <v>12</v>
      </c>
      <c r="B81" s="2" t="s">
        <v>13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7"/>
      <c r="S81" s="46"/>
      <c r="T81" s="2"/>
      <c r="U81" s="2"/>
      <c r="V81" s="44"/>
      <c r="W81" s="44"/>
      <c r="X81" s="19"/>
      <c r="Y81" s="121">
        <v>1227</v>
      </c>
      <c r="AD81" s="23">
        <v>14</v>
      </c>
      <c r="AE81" s="23" t="s">
        <v>442</v>
      </c>
      <c r="AF81" s="43">
        <f t="shared" si="8"/>
        <v>60920</v>
      </c>
      <c r="AG81" s="43">
        <v>267</v>
      </c>
      <c r="AH81" s="43">
        <v>1871</v>
      </c>
      <c r="AI81" s="43">
        <v>2282</v>
      </c>
      <c r="AJ81" s="43">
        <v>26564</v>
      </c>
      <c r="AK81" s="43">
        <v>29936</v>
      </c>
      <c r="AL81" s="138">
        <v>50383</v>
      </c>
      <c r="AM81" s="43">
        <f t="shared" si="9"/>
        <v>60289</v>
      </c>
      <c r="AN81" s="120">
        <f t="shared" si="10"/>
        <v>9906</v>
      </c>
      <c r="AO81" s="121">
        <v>140</v>
      </c>
      <c r="AP81" s="121">
        <v>1839</v>
      </c>
      <c r="AQ81" s="119">
        <v>2272</v>
      </c>
      <c r="AR81" s="121">
        <v>26343</v>
      </c>
      <c r="AS81" s="121">
        <v>29695</v>
      </c>
    </row>
    <row r="82" spans="1:45" ht="12.75">
      <c r="A82" s="2">
        <f t="shared" si="11"/>
        <v>13</v>
      </c>
      <c r="B82" s="2" t="s">
        <v>14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7"/>
      <c r="S82" s="46"/>
      <c r="T82" s="2"/>
      <c r="U82" s="2"/>
      <c r="V82" s="44"/>
      <c r="W82" s="44"/>
      <c r="X82" s="19"/>
      <c r="Y82" s="121">
        <v>1379</v>
      </c>
      <c r="AD82" s="23">
        <v>15</v>
      </c>
      <c r="AE82" s="23" t="s">
        <v>37</v>
      </c>
      <c r="AF82" s="43">
        <f t="shared" si="8"/>
        <v>118179</v>
      </c>
      <c r="AG82" s="43">
        <v>1139</v>
      </c>
      <c r="AH82" s="43">
        <v>3210</v>
      </c>
      <c r="AI82" s="43">
        <v>3572</v>
      </c>
      <c r="AJ82" s="43">
        <v>51011</v>
      </c>
      <c r="AK82" s="43">
        <v>59247</v>
      </c>
      <c r="AL82" s="138">
        <v>90442</v>
      </c>
      <c r="AM82" s="43">
        <f t="shared" si="9"/>
        <v>107168</v>
      </c>
      <c r="AN82" s="120">
        <f t="shared" si="10"/>
        <v>16726</v>
      </c>
      <c r="AO82" s="121">
        <v>654</v>
      </c>
      <c r="AP82" s="121">
        <v>2282</v>
      </c>
      <c r="AQ82" s="119">
        <v>2789</v>
      </c>
      <c r="AR82" s="121">
        <v>47756</v>
      </c>
      <c r="AS82" s="121">
        <v>53687</v>
      </c>
    </row>
    <row r="83" spans="1:45" ht="12.75">
      <c r="A83" s="2">
        <f t="shared" si="11"/>
        <v>14</v>
      </c>
      <c r="B83" s="2" t="s">
        <v>15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7"/>
      <c r="S83" s="46"/>
      <c r="T83" s="2"/>
      <c r="U83" s="2"/>
      <c r="V83" s="44"/>
      <c r="W83" s="44"/>
      <c r="X83" s="19"/>
      <c r="Y83" s="121">
        <v>1839</v>
      </c>
      <c r="AD83" s="23">
        <v>16</v>
      </c>
      <c r="AE83" s="23" t="s">
        <v>29</v>
      </c>
      <c r="AF83" s="43">
        <f t="shared" si="8"/>
        <v>94972</v>
      </c>
      <c r="AG83" s="43">
        <v>496</v>
      </c>
      <c r="AH83" s="43">
        <v>3109</v>
      </c>
      <c r="AI83" s="43">
        <v>2262</v>
      </c>
      <c r="AJ83" s="43">
        <v>44161</v>
      </c>
      <c r="AK83" s="43">
        <v>44944</v>
      </c>
      <c r="AL83" s="138">
        <v>75558</v>
      </c>
      <c r="AM83" s="43">
        <f t="shared" si="9"/>
        <v>80975</v>
      </c>
      <c r="AN83" s="120">
        <f t="shared" si="10"/>
        <v>5417</v>
      </c>
      <c r="AO83" s="121">
        <v>252</v>
      </c>
      <c r="AP83" s="121">
        <v>2682</v>
      </c>
      <c r="AQ83" s="119">
        <v>1943</v>
      </c>
      <c r="AR83" s="121">
        <v>37527</v>
      </c>
      <c r="AS83" s="121">
        <v>38571</v>
      </c>
    </row>
    <row r="84" spans="1:45" ht="12.75">
      <c r="A84" s="2">
        <f t="shared" si="11"/>
        <v>15</v>
      </c>
      <c r="B84" s="2" t="s">
        <v>16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7"/>
      <c r="S84" s="46"/>
      <c r="T84" s="2"/>
      <c r="U84" s="2"/>
      <c r="V84" s="44"/>
      <c r="W84" s="44"/>
      <c r="X84" s="19"/>
      <c r="Y84" s="121">
        <v>2282</v>
      </c>
      <c r="AD84" s="23">
        <v>17</v>
      </c>
      <c r="AE84" s="23" t="s">
        <v>443</v>
      </c>
      <c r="AF84" s="43">
        <f t="shared" si="8"/>
        <v>47146</v>
      </c>
      <c r="AG84" s="43">
        <v>81</v>
      </c>
      <c r="AH84" s="43">
        <v>1778</v>
      </c>
      <c r="AI84" s="43">
        <v>3785</v>
      </c>
      <c r="AJ84" s="43">
        <v>16022</v>
      </c>
      <c r="AK84" s="43">
        <v>25480</v>
      </c>
      <c r="AL84" s="139">
        <v>42909</v>
      </c>
      <c r="AM84" s="43">
        <f t="shared" si="9"/>
        <v>47977</v>
      </c>
      <c r="AN84" s="120">
        <f t="shared" si="10"/>
        <v>5068</v>
      </c>
      <c r="AO84" s="121">
        <v>86</v>
      </c>
      <c r="AP84" s="121">
        <v>1715</v>
      </c>
      <c r="AQ84" s="119">
        <v>3790</v>
      </c>
      <c r="AR84" s="121">
        <v>16699</v>
      </c>
      <c r="AS84" s="121">
        <v>25687</v>
      </c>
    </row>
    <row r="85" spans="1:45" ht="12.75">
      <c r="A85" s="2">
        <f t="shared" si="11"/>
        <v>16</v>
      </c>
      <c r="B85" s="2" t="s">
        <v>17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7"/>
      <c r="S85" s="46"/>
      <c r="T85" s="2"/>
      <c r="U85" s="2"/>
      <c r="V85" s="44"/>
      <c r="W85" s="44"/>
      <c r="X85" s="19"/>
      <c r="Y85" s="121">
        <v>2682</v>
      </c>
      <c r="AD85" s="23"/>
      <c r="AE85" s="23"/>
      <c r="AF85" s="43"/>
      <c r="AG85" s="43"/>
      <c r="AH85" s="43"/>
      <c r="AI85" s="43"/>
      <c r="AJ85" s="43"/>
      <c r="AK85" s="43"/>
      <c r="AL85" s="43"/>
      <c r="AM85" s="43"/>
      <c r="AN85" s="120"/>
      <c r="AO85" s="140"/>
      <c r="AP85" s="141"/>
      <c r="AQ85" s="140"/>
      <c r="AR85" s="121"/>
      <c r="AS85" s="121"/>
    </row>
    <row r="86" spans="1:45" ht="12.75">
      <c r="A86" s="2">
        <f t="shared" si="11"/>
        <v>17</v>
      </c>
      <c r="B86" s="2" t="s">
        <v>18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7"/>
      <c r="S86" s="46"/>
      <c r="T86" s="2"/>
      <c r="U86" s="2"/>
      <c r="V86" s="44"/>
      <c r="W86" s="44"/>
      <c r="X86" s="19"/>
      <c r="Y86" s="121">
        <v>1715</v>
      </c>
      <c r="AD86" s="23"/>
      <c r="AE86" s="23" t="s">
        <v>444</v>
      </c>
      <c r="AF86" s="43">
        <f aca="true" t="shared" si="12" ref="AF86:AK86">SUM(AF68:AF85)</f>
        <v>1337556</v>
      </c>
      <c r="AG86" s="43">
        <f t="shared" si="12"/>
        <v>7568</v>
      </c>
      <c r="AH86" s="43">
        <f t="shared" si="12"/>
        <v>35795</v>
      </c>
      <c r="AI86" s="43">
        <f t="shared" si="12"/>
        <v>65945</v>
      </c>
      <c r="AJ86" s="43">
        <f t="shared" si="12"/>
        <v>537222</v>
      </c>
      <c r="AK86" s="43">
        <f t="shared" si="12"/>
        <v>691026</v>
      </c>
      <c r="AL86" s="118">
        <f>SUM(AL68:AL85)</f>
        <v>1079718</v>
      </c>
      <c r="AM86" s="43">
        <f>SUM(AM68:AM85)</f>
        <v>1242074</v>
      </c>
      <c r="AN86" s="120">
        <f t="shared" si="10"/>
        <v>162356</v>
      </c>
      <c r="AO86" s="142">
        <f>SUM(AO68:AO85)</f>
        <v>4448</v>
      </c>
      <c r="AP86" s="142">
        <f>SUM(AP68:AP85)</f>
        <v>31133</v>
      </c>
      <c r="AQ86" s="142">
        <f>SUM(AQ68:AQ85)</f>
        <v>58681</v>
      </c>
      <c r="AR86" s="142">
        <f>SUM(AR68:AR85)</f>
        <v>513627</v>
      </c>
      <c r="AS86" s="142">
        <f>SUM(AS68:AS85)</f>
        <v>634185</v>
      </c>
    </row>
    <row r="87" spans="1:25" ht="12.75">
      <c r="A87" s="2"/>
      <c r="B87" s="2" t="s">
        <v>19</v>
      </c>
      <c r="C87" s="2">
        <f>SUM(C70:C86)</f>
        <v>0</v>
      </c>
      <c r="D87" s="2">
        <f aca="true" t="shared" si="13" ref="D87:K87">SUM(D70:D86)</f>
        <v>0</v>
      </c>
      <c r="E87" s="2">
        <f t="shared" si="13"/>
        <v>0</v>
      </c>
      <c r="F87" s="2">
        <f t="shared" si="13"/>
        <v>0</v>
      </c>
      <c r="G87" s="2">
        <f t="shared" si="13"/>
        <v>0</v>
      </c>
      <c r="H87" s="2">
        <f t="shared" si="13"/>
        <v>0</v>
      </c>
      <c r="I87" s="2">
        <f t="shared" si="13"/>
        <v>0</v>
      </c>
      <c r="J87" s="2">
        <f t="shared" si="13"/>
        <v>0</v>
      </c>
      <c r="K87" s="2">
        <f t="shared" si="13"/>
        <v>0</v>
      </c>
      <c r="L87" s="2">
        <f aca="true" t="shared" si="14" ref="L87:Q87">SUM(L70:L86)</f>
        <v>0</v>
      </c>
      <c r="M87" s="2">
        <f t="shared" si="14"/>
        <v>0</v>
      </c>
      <c r="N87" s="2">
        <f t="shared" si="14"/>
        <v>0</v>
      </c>
      <c r="O87" s="2">
        <f t="shared" si="14"/>
        <v>0</v>
      </c>
      <c r="P87" s="2">
        <f t="shared" si="14"/>
        <v>0</v>
      </c>
      <c r="Q87" s="2">
        <f t="shared" si="14"/>
        <v>0</v>
      </c>
      <c r="R87" s="27"/>
      <c r="S87" s="46"/>
      <c r="T87" s="2"/>
      <c r="U87" s="2"/>
      <c r="V87" s="44"/>
      <c r="W87" s="44"/>
      <c r="X87" s="19"/>
      <c r="Y87" s="19">
        <f>SUM(Y70:Y86)</f>
        <v>31133</v>
      </c>
    </row>
    <row r="90" ht="12.75">
      <c r="I90" s="52" t="s">
        <v>1280</v>
      </c>
    </row>
    <row r="92" spans="1:25" ht="12.75">
      <c r="A92" s="2" t="s">
        <v>0</v>
      </c>
      <c r="B92" s="2" t="s">
        <v>1</v>
      </c>
      <c r="C92" s="2">
        <v>1983</v>
      </c>
      <c r="D92" s="2">
        <v>1984</v>
      </c>
      <c r="E92" s="2">
        <v>1997</v>
      </c>
      <c r="F92" s="2">
        <v>1998</v>
      </c>
      <c r="G92" s="2">
        <v>1999</v>
      </c>
      <c r="H92" s="2">
        <v>2000</v>
      </c>
      <c r="I92" s="2">
        <v>2001</v>
      </c>
      <c r="J92" s="2">
        <v>2002</v>
      </c>
      <c r="K92" s="2">
        <v>2003</v>
      </c>
      <c r="L92" s="2">
        <v>2004</v>
      </c>
      <c r="M92" s="2">
        <v>2005</v>
      </c>
      <c r="N92" s="2">
        <v>2006</v>
      </c>
      <c r="O92" s="2">
        <v>2007</v>
      </c>
      <c r="P92" s="2">
        <v>2008</v>
      </c>
      <c r="Q92" s="2">
        <v>2009</v>
      </c>
      <c r="R92" s="2">
        <v>2010</v>
      </c>
      <c r="S92" s="2">
        <v>2011</v>
      </c>
      <c r="T92" s="2">
        <v>2012</v>
      </c>
      <c r="U92" s="2">
        <v>2013</v>
      </c>
      <c r="V92" s="116">
        <v>2014</v>
      </c>
      <c r="W92" s="116">
        <v>2015</v>
      </c>
      <c r="X92" s="19">
        <v>2016</v>
      </c>
      <c r="Y92" s="116">
        <v>2017</v>
      </c>
    </row>
    <row r="93" spans="1:25" ht="12.75">
      <c r="A93" s="2">
        <v>1</v>
      </c>
      <c r="B93" s="2" t="s">
        <v>2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7"/>
      <c r="S93" s="46"/>
      <c r="T93" s="2"/>
      <c r="U93" s="2"/>
      <c r="V93" s="44"/>
      <c r="W93" s="44"/>
      <c r="X93" s="19"/>
      <c r="Y93" s="121">
        <v>25996</v>
      </c>
    </row>
    <row r="94" spans="1:25" ht="12.75">
      <c r="A94" s="2">
        <f>A93+1</f>
        <v>2</v>
      </c>
      <c r="B94" s="2" t="s">
        <v>3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7"/>
      <c r="S94" s="46"/>
      <c r="T94" s="2"/>
      <c r="U94" s="2"/>
      <c r="V94" s="44"/>
      <c r="W94" s="44"/>
      <c r="X94" s="19"/>
      <c r="Y94" s="121">
        <v>14598</v>
      </c>
    </row>
    <row r="95" spans="1:25" ht="12.75">
      <c r="A95" s="2">
        <f aca="true" t="shared" si="15" ref="A95:A109">A94+1</f>
        <v>3</v>
      </c>
      <c r="B95" s="2" t="s">
        <v>4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7"/>
      <c r="S95" s="46"/>
      <c r="T95" s="2"/>
      <c r="U95" s="2"/>
      <c r="V95" s="44"/>
      <c r="W95" s="44"/>
      <c r="X95" s="19"/>
      <c r="Y95" s="121">
        <v>21024</v>
      </c>
    </row>
    <row r="96" spans="1:25" ht="12.75">
      <c r="A96" s="2">
        <f t="shared" si="15"/>
        <v>4</v>
      </c>
      <c r="B96" s="2" t="s">
        <v>5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7"/>
      <c r="S96" s="46"/>
      <c r="T96" s="2"/>
      <c r="U96" s="2"/>
      <c r="V96" s="44"/>
      <c r="W96" s="44"/>
      <c r="X96" s="19"/>
      <c r="Y96" s="121">
        <v>57306</v>
      </c>
    </row>
    <row r="97" spans="1:25" ht="12.75">
      <c r="A97" s="2">
        <f t="shared" si="15"/>
        <v>5</v>
      </c>
      <c r="B97" s="2" t="s">
        <v>6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7"/>
      <c r="S97" s="46"/>
      <c r="T97" s="2"/>
      <c r="U97" s="2"/>
      <c r="V97" s="44"/>
      <c r="W97" s="44"/>
      <c r="X97" s="19"/>
      <c r="Y97" s="121">
        <v>12731</v>
      </c>
    </row>
    <row r="98" spans="1:25" ht="12.75">
      <c r="A98" s="2">
        <f t="shared" si="15"/>
        <v>6</v>
      </c>
      <c r="B98" s="2" t="s">
        <v>7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7"/>
      <c r="S98" s="46"/>
      <c r="T98" s="2"/>
      <c r="U98" s="2"/>
      <c r="V98" s="44"/>
      <c r="W98" s="44"/>
      <c r="X98" s="19"/>
      <c r="Y98" s="121">
        <v>29754</v>
      </c>
    </row>
    <row r="99" spans="1:25" ht="12.75">
      <c r="A99" s="2">
        <f t="shared" si="15"/>
        <v>7</v>
      </c>
      <c r="B99" s="2" t="s">
        <v>8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7"/>
      <c r="S99" s="46"/>
      <c r="T99" s="2"/>
      <c r="U99" s="2"/>
      <c r="V99" s="44"/>
      <c r="W99" s="44"/>
      <c r="X99" s="19"/>
      <c r="Y99" s="121">
        <v>29411</v>
      </c>
    </row>
    <row r="100" spans="1:25" ht="12.75">
      <c r="A100" s="2">
        <f t="shared" si="15"/>
        <v>8</v>
      </c>
      <c r="B100" s="2" t="s">
        <v>9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7"/>
      <c r="S100" s="46"/>
      <c r="T100" s="2"/>
      <c r="U100" s="2"/>
      <c r="V100" s="44"/>
      <c r="W100" s="44"/>
      <c r="X100" s="19"/>
      <c r="Y100" s="121">
        <v>45740</v>
      </c>
    </row>
    <row r="101" spans="1:25" ht="12.75">
      <c r="A101" s="2">
        <f t="shared" si="15"/>
        <v>9</v>
      </c>
      <c r="B101" s="2" t="s">
        <v>10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7"/>
      <c r="S101" s="46"/>
      <c r="T101" s="2"/>
      <c r="U101" s="2"/>
      <c r="V101" s="44"/>
      <c r="W101" s="44"/>
      <c r="X101" s="19"/>
      <c r="Y101" s="121">
        <v>41898</v>
      </c>
    </row>
    <row r="102" spans="1:25" ht="12.75">
      <c r="A102" s="2">
        <f t="shared" si="15"/>
        <v>10</v>
      </c>
      <c r="B102" s="2" t="s">
        <v>11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7"/>
      <c r="S102" s="46"/>
      <c r="T102" s="2"/>
      <c r="U102" s="2"/>
      <c r="V102" s="44"/>
      <c r="W102" s="44"/>
      <c r="X102" s="19"/>
      <c r="Y102" s="121">
        <v>41036</v>
      </c>
    </row>
    <row r="103" spans="1:25" ht="12.75">
      <c r="A103" s="2">
        <f t="shared" si="15"/>
        <v>11</v>
      </c>
      <c r="B103" s="2" t="s">
        <v>12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7"/>
      <c r="S103" s="46"/>
      <c r="T103" s="2"/>
      <c r="U103" s="2"/>
      <c r="V103" s="44"/>
      <c r="W103" s="44"/>
      <c r="X103" s="19"/>
      <c r="Y103" s="121">
        <v>25708</v>
      </c>
    </row>
    <row r="104" spans="1:25" ht="12.75">
      <c r="A104" s="2">
        <f t="shared" si="15"/>
        <v>12</v>
      </c>
      <c r="B104" s="2" t="s">
        <v>13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7"/>
      <c r="S104" s="46"/>
      <c r="T104" s="2"/>
      <c r="U104" s="2"/>
      <c r="V104" s="44"/>
      <c r="W104" s="44"/>
      <c r="X104" s="19"/>
      <c r="Y104" s="121">
        <v>15475</v>
      </c>
    </row>
    <row r="105" spans="1:25" ht="12.75">
      <c r="A105" s="2">
        <f t="shared" si="15"/>
        <v>13</v>
      </c>
      <c r="B105" s="2" t="s">
        <v>14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7"/>
      <c r="S105" s="46"/>
      <c r="T105" s="2"/>
      <c r="U105" s="2"/>
      <c r="V105" s="44"/>
      <c r="W105" s="44"/>
      <c r="X105" s="19"/>
      <c r="Y105" s="121">
        <v>24625</v>
      </c>
    </row>
    <row r="106" spans="1:25" ht="12.75">
      <c r="A106" s="2">
        <f t="shared" si="15"/>
        <v>14</v>
      </c>
      <c r="B106" s="2" t="s">
        <v>15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7"/>
      <c r="S106" s="46"/>
      <c r="T106" s="2"/>
      <c r="U106" s="2"/>
      <c r="V106" s="44"/>
      <c r="W106" s="44"/>
      <c r="X106" s="19"/>
      <c r="Y106" s="121">
        <v>26343</v>
      </c>
    </row>
    <row r="107" spans="1:25" ht="12.75">
      <c r="A107" s="2">
        <f t="shared" si="15"/>
        <v>15</v>
      </c>
      <c r="B107" s="2" t="s">
        <v>16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7"/>
      <c r="S107" s="46"/>
      <c r="T107" s="2"/>
      <c r="U107" s="2"/>
      <c r="V107" s="44"/>
      <c r="W107" s="44"/>
      <c r="X107" s="19"/>
      <c r="Y107" s="121">
        <v>47756</v>
      </c>
    </row>
    <row r="108" spans="1:25" ht="12.75">
      <c r="A108" s="2">
        <f t="shared" si="15"/>
        <v>16</v>
      </c>
      <c r="B108" s="2" t="s">
        <v>17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7"/>
      <c r="S108" s="46"/>
      <c r="T108" s="2"/>
      <c r="U108" s="2"/>
      <c r="V108" s="44"/>
      <c r="W108" s="44"/>
      <c r="X108" s="19"/>
      <c r="Y108" s="121">
        <v>37527</v>
      </c>
    </row>
    <row r="109" spans="1:25" ht="12.75">
      <c r="A109" s="2">
        <f t="shared" si="15"/>
        <v>17</v>
      </c>
      <c r="B109" s="2" t="s">
        <v>18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7"/>
      <c r="S109" s="46"/>
      <c r="T109" s="2"/>
      <c r="U109" s="2"/>
      <c r="V109" s="44"/>
      <c r="W109" s="44"/>
      <c r="X109" s="19"/>
      <c r="Y109" s="121">
        <v>16699</v>
      </c>
    </row>
    <row r="110" spans="1:25" ht="12.75">
      <c r="A110" s="2"/>
      <c r="B110" s="2" t="s">
        <v>19</v>
      </c>
      <c r="C110" s="2">
        <f>SUM(C93:C109)</f>
        <v>0</v>
      </c>
      <c r="D110" s="2">
        <f aca="true" t="shared" si="16" ref="D110:K110">SUM(D93:D109)</f>
        <v>0</v>
      </c>
      <c r="E110" s="2">
        <f t="shared" si="16"/>
        <v>0</v>
      </c>
      <c r="F110" s="2">
        <f t="shared" si="16"/>
        <v>0</v>
      </c>
      <c r="G110" s="2">
        <f t="shared" si="16"/>
        <v>0</v>
      </c>
      <c r="H110" s="2">
        <f t="shared" si="16"/>
        <v>0</v>
      </c>
      <c r="I110" s="2">
        <f t="shared" si="16"/>
        <v>0</v>
      </c>
      <c r="J110" s="2">
        <f t="shared" si="16"/>
        <v>0</v>
      </c>
      <c r="K110" s="2">
        <f t="shared" si="16"/>
        <v>0</v>
      </c>
      <c r="L110" s="2">
        <f aca="true" t="shared" si="17" ref="L110:Q110">SUM(L93:L109)</f>
        <v>0</v>
      </c>
      <c r="M110" s="2">
        <f t="shared" si="17"/>
        <v>0</v>
      </c>
      <c r="N110" s="2">
        <f t="shared" si="17"/>
        <v>0</v>
      </c>
      <c r="O110" s="2">
        <f t="shared" si="17"/>
        <v>0</v>
      </c>
      <c r="P110" s="2">
        <f t="shared" si="17"/>
        <v>0</v>
      </c>
      <c r="Q110" s="2">
        <f t="shared" si="17"/>
        <v>0</v>
      </c>
      <c r="R110" s="27"/>
      <c r="S110" s="46"/>
      <c r="T110" s="2"/>
      <c r="U110" s="2"/>
      <c r="V110" s="44"/>
      <c r="W110" s="44"/>
      <c r="X110" s="19"/>
      <c r="Y110" s="19">
        <f>SUM(Y93:Y109)</f>
        <v>513627</v>
      </c>
    </row>
    <row r="112" ht="12.75">
      <c r="I112" s="52" t="s">
        <v>1281</v>
      </c>
    </row>
    <row r="114" spans="1:25" ht="12.75">
      <c r="A114" s="2" t="s">
        <v>0</v>
      </c>
      <c r="B114" s="2" t="s">
        <v>1</v>
      </c>
      <c r="C114" s="2">
        <v>1983</v>
      </c>
      <c r="D114" s="2">
        <v>1984</v>
      </c>
      <c r="E114" s="2">
        <v>1997</v>
      </c>
      <c r="F114" s="2">
        <v>1998</v>
      </c>
      <c r="G114" s="2">
        <v>1999</v>
      </c>
      <c r="H114" s="2">
        <v>2000</v>
      </c>
      <c r="I114" s="2">
        <v>2001</v>
      </c>
      <c r="J114" s="2">
        <v>2002</v>
      </c>
      <c r="K114" s="2">
        <v>2003</v>
      </c>
      <c r="L114" s="2">
        <v>2004</v>
      </c>
      <c r="M114" s="2">
        <v>2005</v>
      </c>
      <c r="N114" s="2">
        <v>2006</v>
      </c>
      <c r="O114" s="2">
        <v>2007</v>
      </c>
      <c r="P114" s="2">
        <v>2008</v>
      </c>
      <c r="Q114" s="2">
        <v>2009</v>
      </c>
      <c r="R114" s="2">
        <v>2010</v>
      </c>
      <c r="S114" s="2">
        <v>2011</v>
      </c>
      <c r="T114" s="2">
        <v>2012</v>
      </c>
      <c r="U114" s="2">
        <v>2013</v>
      </c>
      <c r="V114" s="116">
        <v>2014</v>
      </c>
      <c r="W114" s="116">
        <v>2015</v>
      </c>
      <c r="X114" s="19">
        <v>2016</v>
      </c>
      <c r="Y114" s="116">
        <v>2017</v>
      </c>
    </row>
    <row r="115" spans="1:25" ht="12.75">
      <c r="A115" s="2">
        <v>1</v>
      </c>
      <c r="B115" s="2" t="s">
        <v>2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7"/>
      <c r="S115" s="46"/>
      <c r="T115" s="2"/>
      <c r="U115" s="2"/>
      <c r="V115" s="44"/>
      <c r="W115" s="44"/>
      <c r="X115" s="19"/>
      <c r="Y115" s="121">
        <v>39305</v>
      </c>
    </row>
    <row r="116" spans="1:25" ht="12.75">
      <c r="A116" s="2">
        <f>A115+1</f>
        <v>2</v>
      </c>
      <c r="B116" s="2" t="s">
        <v>3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7"/>
      <c r="S116" s="46"/>
      <c r="T116" s="2"/>
      <c r="U116" s="2"/>
      <c r="V116" s="44"/>
      <c r="W116" s="44"/>
      <c r="X116" s="19"/>
      <c r="Y116" s="121">
        <v>35180</v>
      </c>
    </row>
    <row r="117" spans="1:25" ht="12.75">
      <c r="A117" s="2">
        <f aca="true" t="shared" si="18" ref="A117:A131">A116+1</f>
        <v>3</v>
      </c>
      <c r="B117" s="2" t="s">
        <v>4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7"/>
      <c r="S117" s="46"/>
      <c r="T117" s="2"/>
      <c r="U117" s="2"/>
      <c r="V117" s="44"/>
      <c r="W117" s="44"/>
      <c r="X117" s="19"/>
      <c r="Y117" s="121">
        <v>32535</v>
      </c>
    </row>
    <row r="118" spans="1:25" ht="12.75">
      <c r="A118" s="2">
        <f t="shared" si="18"/>
        <v>4</v>
      </c>
      <c r="B118" s="2" t="s">
        <v>5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7"/>
      <c r="S118" s="46"/>
      <c r="T118" s="2"/>
      <c r="U118" s="2"/>
      <c r="V118" s="44"/>
      <c r="W118" s="44"/>
      <c r="X118" s="19"/>
      <c r="Y118" s="121">
        <v>38526</v>
      </c>
    </row>
    <row r="119" spans="1:25" ht="12.75">
      <c r="A119" s="2">
        <f t="shared" si="18"/>
        <v>5</v>
      </c>
      <c r="B119" s="2" t="s">
        <v>6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7"/>
      <c r="S119" s="46"/>
      <c r="T119" s="2"/>
      <c r="U119" s="2"/>
      <c r="V119" s="44"/>
      <c r="W119" s="44"/>
      <c r="X119" s="19"/>
      <c r="Y119" s="121">
        <v>37158</v>
      </c>
    </row>
    <row r="120" spans="1:25" ht="12.75">
      <c r="A120" s="2">
        <f t="shared" si="18"/>
        <v>6</v>
      </c>
      <c r="B120" s="2" t="s">
        <v>7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7"/>
      <c r="S120" s="46"/>
      <c r="T120" s="2"/>
      <c r="U120" s="2"/>
      <c r="V120" s="44"/>
      <c r="W120" s="44"/>
      <c r="X120" s="19"/>
      <c r="Y120" s="121">
        <v>30538</v>
      </c>
    </row>
    <row r="121" spans="1:25" ht="12.75">
      <c r="A121" s="2">
        <f t="shared" si="18"/>
        <v>7</v>
      </c>
      <c r="B121" s="2" t="s">
        <v>8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7"/>
      <c r="S121" s="46"/>
      <c r="T121" s="2"/>
      <c r="U121" s="2"/>
      <c r="V121" s="44"/>
      <c r="W121" s="44"/>
      <c r="X121" s="19"/>
      <c r="Y121" s="121">
        <v>38026</v>
      </c>
    </row>
    <row r="122" spans="1:25" ht="12.75">
      <c r="A122" s="2">
        <f t="shared" si="18"/>
        <v>8</v>
      </c>
      <c r="B122" s="2" t="s">
        <v>9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7"/>
      <c r="S122" s="46"/>
      <c r="T122" s="2"/>
      <c r="U122" s="2"/>
      <c r="V122" s="44"/>
      <c r="W122" s="44"/>
      <c r="X122" s="19"/>
      <c r="Y122" s="121">
        <v>58660</v>
      </c>
    </row>
    <row r="123" spans="1:25" ht="12.75">
      <c r="A123" s="2">
        <f t="shared" si="18"/>
        <v>9</v>
      </c>
      <c r="B123" s="2" t="s">
        <v>10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7"/>
      <c r="S123" s="46"/>
      <c r="T123" s="2"/>
      <c r="U123" s="2"/>
      <c r="V123" s="44"/>
      <c r="W123" s="44"/>
      <c r="X123" s="19"/>
      <c r="Y123" s="121">
        <v>53073</v>
      </c>
    </row>
    <row r="124" spans="1:25" ht="12.75">
      <c r="A124" s="2">
        <f t="shared" si="18"/>
        <v>10</v>
      </c>
      <c r="B124" s="2" t="s">
        <v>11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7"/>
      <c r="S124" s="46"/>
      <c r="T124" s="2"/>
      <c r="U124" s="2"/>
      <c r="V124" s="44"/>
      <c r="W124" s="44"/>
      <c r="X124" s="19"/>
      <c r="Y124" s="121">
        <v>36236</v>
      </c>
    </row>
    <row r="125" spans="1:25" ht="12.75">
      <c r="A125" s="2">
        <f t="shared" si="18"/>
        <v>11</v>
      </c>
      <c r="B125" s="2" t="s">
        <v>12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7"/>
      <c r="S125" s="46"/>
      <c r="T125" s="2"/>
      <c r="U125" s="2"/>
      <c r="V125" s="44"/>
      <c r="W125" s="44"/>
      <c r="X125" s="19"/>
      <c r="Y125" s="121">
        <v>21421</v>
      </c>
    </row>
    <row r="126" spans="1:25" ht="12.75">
      <c r="A126" s="2">
        <f t="shared" si="18"/>
        <v>12</v>
      </c>
      <c r="B126" s="2" t="s">
        <v>13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7"/>
      <c r="S126" s="46"/>
      <c r="T126" s="2"/>
      <c r="U126" s="2"/>
      <c r="V126" s="44"/>
      <c r="W126" s="44"/>
      <c r="X126" s="19"/>
      <c r="Y126" s="121">
        <v>24219</v>
      </c>
    </row>
    <row r="127" spans="1:25" ht="12.75">
      <c r="A127" s="2">
        <f t="shared" si="18"/>
        <v>13</v>
      </c>
      <c r="B127" s="2" t="s">
        <v>14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7"/>
      <c r="S127" s="46"/>
      <c r="T127" s="2"/>
      <c r="U127" s="2"/>
      <c r="V127" s="44"/>
      <c r="W127" s="44"/>
      <c r="X127" s="19"/>
      <c r="Y127" s="121">
        <v>41668</v>
      </c>
    </row>
    <row r="128" spans="1:25" ht="12.75">
      <c r="A128" s="2">
        <f t="shared" si="18"/>
        <v>14</v>
      </c>
      <c r="B128" s="2" t="s">
        <v>15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7"/>
      <c r="S128" s="46"/>
      <c r="T128" s="2"/>
      <c r="U128" s="2"/>
      <c r="V128" s="44"/>
      <c r="W128" s="44"/>
      <c r="X128" s="19"/>
      <c r="Y128" s="121">
        <v>29695</v>
      </c>
    </row>
    <row r="129" spans="1:25" ht="12.75">
      <c r="A129" s="2">
        <f t="shared" si="18"/>
        <v>15</v>
      </c>
      <c r="B129" s="2" t="s">
        <v>16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7"/>
      <c r="S129" s="46"/>
      <c r="T129" s="2"/>
      <c r="U129" s="2"/>
      <c r="V129" s="44"/>
      <c r="W129" s="44"/>
      <c r="X129" s="19"/>
      <c r="Y129" s="121">
        <v>53687</v>
      </c>
    </row>
    <row r="130" spans="1:25" ht="12.75">
      <c r="A130" s="2">
        <f t="shared" si="18"/>
        <v>16</v>
      </c>
      <c r="B130" s="2" t="s">
        <v>17</v>
      </c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7"/>
      <c r="S130" s="46"/>
      <c r="T130" s="2"/>
      <c r="U130" s="2"/>
      <c r="V130" s="44"/>
      <c r="W130" s="44"/>
      <c r="X130" s="19"/>
      <c r="Y130" s="121">
        <v>38571</v>
      </c>
    </row>
    <row r="131" spans="1:25" ht="12.75">
      <c r="A131" s="2">
        <f t="shared" si="18"/>
        <v>17</v>
      </c>
      <c r="B131" s="2" t="s">
        <v>18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7"/>
      <c r="S131" s="46"/>
      <c r="T131" s="2"/>
      <c r="U131" s="2"/>
      <c r="V131" s="44"/>
      <c r="W131" s="44"/>
      <c r="X131" s="19"/>
      <c r="Y131" s="121">
        <v>25687</v>
      </c>
    </row>
    <row r="132" spans="1:25" ht="12.75">
      <c r="A132" s="2"/>
      <c r="B132" s="2" t="s">
        <v>19</v>
      </c>
      <c r="C132" s="2">
        <f>SUM(C115:C131)</f>
        <v>0</v>
      </c>
      <c r="D132" s="2">
        <f aca="true" t="shared" si="19" ref="D132:K132">SUM(D115:D131)</f>
        <v>0</v>
      </c>
      <c r="E132" s="2">
        <f t="shared" si="19"/>
        <v>0</v>
      </c>
      <c r="F132" s="2">
        <f t="shared" si="19"/>
        <v>0</v>
      </c>
      <c r="G132" s="2">
        <f t="shared" si="19"/>
        <v>0</v>
      </c>
      <c r="H132" s="2">
        <f t="shared" si="19"/>
        <v>0</v>
      </c>
      <c r="I132" s="2">
        <f t="shared" si="19"/>
        <v>0</v>
      </c>
      <c r="J132" s="2">
        <f t="shared" si="19"/>
        <v>0</v>
      </c>
      <c r="K132" s="2">
        <f t="shared" si="19"/>
        <v>0</v>
      </c>
      <c r="L132" s="2">
        <f aca="true" t="shared" si="20" ref="L132:Q132">SUM(L115:L131)</f>
        <v>0</v>
      </c>
      <c r="M132" s="2">
        <f t="shared" si="20"/>
        <v>0</v>
      </c>
      <c r="N132" s="2">
        <f t="shared" si="20"/>
        <v>0</v>
      </c>
      <c r="O132" s="2">
        <f t="shared" si="20"/>
        <v>0</v>
      </c>
      <c r="P132" s="2">
        <f t="shared" si="20"/>
        <v>0</v>
      </c>
      <c r="Q132" s="2">
        <f t="shared" si="20"/>
        <v>0</v>
      </c>
      <c r="R132" s="27"/>
      <c r="S132" s="46"/>
      <c r="T132" s="2"/>
      <c r="U132" s="2"/>
      <c r="V132" s="44"/>
      <c r="W132" s="44"/>
      <c r="X132" s="19"/>
      <c r="Y132" s="19">
        <f>SUM(Y115:Y131)</f>
        <v>634185</v>
      </c>
    </row>
  </sheetData>
  <sheetProtection/>
  <mergeCells count="5">
    <mergeCell ref="AD65:AD66"/>
    <mergeCell ref="AF65:AF66"/>
    <mergeCell ref="AG65:AK65"/>
    <mergeCell ref="AL65:AN65"/>
    <mergeCell ref="AO65:AS6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E28"/>
  <sheetViews>
    <sheetView zoomScalePageLayoutView="0" workbookViewId="0" topLeftCell="AQ1">
      <selection activeCell="BL21" sqref="BL21"/>
    </sheetView>
  </sheetViews>
  <sheetFormatPr defaultColWidth="9.00390625" defaultRowHeight="12.75"/>
  <cols>
    <col min="1" max="1" width="3.125" style="0" customWidth="1"/>
    <col min="2" max="2" width="17.875" style="0" customWidth="1"/>
    <col min="3" max="7" width="5.875" style="0" customWidth="1"/>
    <col min="8" max="8" width="7.00390625" style="0" customWidth="1"/>
    <col min="9" max="20" width="5.875" style="0" customWidth="1"/>
    <col min="21" max="21" width="7.875" style="0" customWidth="1"/>
    <col min="22" max="22" width="6.375" style="0" customWidth="1"/>
    <col min="23" max="23" width="3.875" style="0" customWidth="1"/>
    <col min="24" max="35" width="6.375" style="0" customWidth="1"/>
    <col min="36" max="43" width="6.625" style="0" customWidth="1"/>
    <col min="44" max="44" width="7.875" style="0" customWidth="1"/>
    <col min="45" max="45" width="4.125" style="0" customWidth="1"/>
    <col min="46" max="53" width="6.625" style="0" customWidth="1"/>
    <col min="54" max="54" width="7.375" style="0" customWidth="1"/>
    <col min="55" max="56" width="7.875" style="0" customWidth="1"/>
    <col min="57" max="57" width="9.00390625" style="0" customWidth="1"/>
  </cols>
  <sheetData>
    <row r="2" spans="1:54" ht="12.75">
      <c r="A2" s="23"/>
      <c r="B2" s="23"/>
      <c r="C2" s="23"/>
      <c r="D2" s="23"/>
      <c r="E2" s="23"/>
      <c r="F2" s="35" t="s">
        <v>297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35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</row>
    <row r="3" spans="1:54" ht="12.75">
      <c r="A3" s="23"/>
      <c r="B3" s="23"/>
      <c r="C3" s="23"/>
      <c r="D3" s="23"/>
      <c r="E3" s="23"/>
      <c r="F3" s="23"/>
      <c r="G3" s="23"/>
      <c r="H3" s="23"/>
      <c r="I3" s="23"/>
      <c r="J3" s="23" t="s">
        <v>245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</row>
    <row r="4" spans="1:57" ht="12.75" customHeight="1">
      <c r="A4" s="24" t="s">
        <v>0</v>
      </c>
      <c r="B4" s="24" t="s">
        <v>1</v>
      </c>
      <c r="C4" s="24">
        <v>1965</v>
      </c>
      <c r="D4" s="24">
        <v>1966</v>
      </c>
      <c r="E4" s="24">
        <v>1967</v>
      </c>
      <c r="F4" s="24">
        <v>1968</v>
      </c>
      <c r="G4" s="24">
        <v>1969</v>
      </c>
      <c r="H4" s="24">
        <v>1970</v>
      </c>
      <c r="I4" s="24">
        <v>1971</v>
      </c>
      <c r="J4" s="24">
        <v>1972</v>
      </c>
      <c r="K4" s="24">
        <v>1973</v>
      </c>
      <c r="L4" s="24">
        <v>1974</v>
      </c>
      <c r="M4" s="24">
        <v>1975</v>
      </c>
      <c r="N4" s="24">
        <v>1976</v>
      </c>
      <c r="O4" s="24">
        <v>1977</v>
      </c>
      <c r="P4" s="24">
        <v>1978</v>
      </c>
      <c r="Q4" s="24">
        <v>1979</v>
      </c>
      <c r="R4" s="24">
        <v>1980</v>
      </c>
      <c r="S4" s="24">
        <v>1981</v>
      </c>
      <c r="T4" s="24">
        <v>1982</v>
      </c>
      <c r="U4" s="24">
        <v>1983</v>
      </c>
      <c r="V4" s="24">
        <v>1984</v>
      </c>
      <c r="W4" s="24" t="s">
        <v>0</v>
      </c>
      <c r="X4" s="24">
        <v>1985</v>
      </c>
      <c r="Y4" s="24">
        <v>1986</v>
      </c>
      <c r="Z4" s="24">
        <v>1987</v>
      </c>
      <c r="AA4" s="24">
        <v>1988</v>
      </c>
      <c r="AB4" s="24">
        <v>1989</v>
      </c>
      <c r="AC4" s="24">
        <v>1990</v>
      </c>
      <c r="AD4" s="24">
        <v>1991</v>
      </c>
      <c r="AE4" s="24">
        <v>1992</v>
      </c>
      <c r="AF4" s="24">
        <v>1993</v>
      </c>
      <c r="AG4" s="24">
        <v>1994</v>
      </c>
      <c r="AH4" s="24">
        <v>1995</v>
      </c>
      <c r="AI4" s="24">
        <v>1996</v>
      </c>
      <c r="AJ4" s="24">
        <v>1997</v>
      </c>
      <c r="AK4" s="24">
        <v>1998</v>
      </c>
      <c r="AL4" s="24">
        <v>1999</v>
      </c>
      <c r="AM4" s="24">
        <v>2000</v>
      </c>
      <c r="AN4" s="24">
        <v>2001</v>
      </c>
      <c r="AO4" s="24">
        <v>2002</v>
      </c>
      <c r="AP4" s="24">
        <v>2003</v>
      </c>
      <c r="AQ4" s="25">
        <v>2004</v>
      </c>
      <c r="AR4" s="25">
        <v>2005</v>
      </c>
      <c r="AS4" s="24" t="s">
        <v>0</v>
      </c>
      <c r="AT4" s="25">
        <v>2006</v>
      </c>
      <c r="AU4" s="25">
        <v>2007</v>
      </c>
      <c r="AV4" s="25">
        <v>2008</v>
      </c>
      <c r="AW4" s="25">
        <v>2009</v>
      </c>
      <c r="AX4" s="25">
        <v>2010</v>
      </c>
      <c r="AY4" s="25">
        <v>2011</v>
      </c>
      <c r="AZ4" s="25">
        <v>2012</v>
      </c>
      <c r="BA4" s="25">
        <v>2013</v>
      </c>
      <c r="BB4" s="25">
        <v>2014</v>
      </c>
      <c r="BC4" s="25">
        <v>2015</v>
      </c>
      <c r="BD4" s="25">
        <v>2016</v>
      </c>
      <c r="BE4" s="25">
        <v>2017</v>
      </c>
    </row>
    <row r="5" spans="1:57" ht="12.75">
      <c r="A5" s="25">
        <v>1</v>
      </c>
      <c r="B5" s="25" t="s">
        <v>2</v>
      </c>
      <c r="C5" s="25">
        <v>134</v>
      </c>
      <c r="D5" s="25"/>
      <c r="E5" s="25"/>
      <c r="F5" s="25"/>
      <c r="G5" s="25"/>
      <c r="H5" s="47">
        <v>552</v>
      </c>
      <c r="I5" s="25"/>
      <c r="J5" s="25"/>
      <c r="K5" s="25"/>
      <c r="L5" s="25"/>
      <c r="M5" s="25">
        <v>601</v>
      </c>
      <c r="N5" s="25">
        <v>671</v>
      </c>
      <c r="O5" s="25">
        <v>739</v>
      </c>
      <c r="P5" s="25">
        <v>890</v>
      </c>
      <c r="Q5" s="25">
        <v>894.4</v>
      </c>
      <c r="R5" s="25">
        <v>948</v>
      </c>
      <c r="S5" s="25">
        <v>900</v>
      </c>
      <c r="T5" s="25">
        <v>445.6</v>
      </c>
      <c r="U5" s="25">
        <v>1000</v>
      </c>
      <c r="V5" s="25">
        <v>1010</v>
      </c>
      <c r="W5" s="25">
        <v>1</v>
      </c>
      <c r="X5" s="25">
        <v>1109.5</v>
      </c>
      <c r="Y5" s="25">
        <v>1029.6</v>
      </c>
      <c r="Z5" s="25">
        <v>1008</v>
      </c>
      <c r="AA5" s="25">
        <v>1163.2</v>
      </c>
      <c r="AB5" s="25">
        <v>1000</v>
      </c>
      <c r="AC5" s="25">
        <v>805</v>
      </c>
      <c r="AD5" s="25">
        <v>685</v>
      </c>
      <c r="AE5" s="25">
        <v>650</v>
      </c>
      <c r="AF5" s="25">
        <v>1056</v>
      </c>
      <c r="AG5" s="25">
        <v>1418</v>
      </c>
      <c r="AH5" s="25">
        <v>1175</v>
      </c>
      <c r="AI5" s="25">
        <v>1410</v>
      </c>
      <c r="AJ5" s="25">
        <v>950</v>
      </c>
      <c r="AK5" s="25">
        <v>890</v>
      </c>
      <c r="AL5" s="25">
        <v>920</v>
      </c>
      <c r="AM5" s="25">
        <v>920</v>
      </c>
      <c r="AN5" s="25">
        <v>1140</v>
      </c>
      <c r="AO5" s="25">
        <v>1162</v>
      </c>
      <c r="AP5" s="25">
        <v>1200</v>
      </c>
      <c r="AQ5" s="26">
        <v>1120</v>
      </c>
      <c r="AR5" s="26">
        <v>1500</v>
      </c>
      <c r="AS5" s="25">
        <v>1</v>
      </c>
      <c r="AT5" s="26">
        <v>1500</v>
      </c>
      <c r="AU5" s="25">
        <v>1200</v>
      </c>
      <c r="AV5" s="25">
        <v>1500</v>
      </c>
      <c r="AW5" s="46">
        <v>1500</v>
      </c>
      <c r="AX5" s="27">
        <v>1100</v>
      </c>
      <c r="AY5" s="27">
        <v>1500</v>
      </c>
      <c r="AZ5" s="25">
        <v>1480</v>
      </c>
      <c r="BA5" s="25">
        <v>1545.4</v>
      </c>
      <c r="BB5" s="25">
        <v>1601</v>
      </c>
      <c r="BC5" s="2">
        <v>1649.5</v>
      </c>
      <c r="BD5" s="2">
        <v>1520</v>
      </c>
      <c r="BE5" s="131">
        <v>1610</v>
      </c>
    </row>
    <row r="6" spans="1:57" ht="12.75">
      <c r="A6" s="25">
        <f>A5+1</f>
        <v>2</v>
      </c>
      <c r="B6" s="25" t="s">
        <v>3</v>
      </c>
      <c r="C6" s="25">
        <v>2783</v>
      </c>
      <c r="D6" s="25"/>
      <c r="E6" s="25"/>
      <c r="F6" s="25"/>
      <c r="G6" s="25"/>
      <c r="H6" s="47">
        <v>3398</v>
      </c>
      <c r="I6" s="25"/>
      <c r="J6" s="25"/>
      <c r="K6" s="25"/>
      <c r="L6" s="25"/>
      <c r="M6" s="25">
        <v>5391</v>
      </c>
      <c r="N6" s="25">
        <v>4264</v>
      </c>
      <c r="O6" s="25">
        <v>4803</v>
      </c>
      <c r="P6" s="25">
        <v>5120</v>
      </c>
      <c r="Q6" s="25">
        <v>5150</v>
      </c>
      <c r="R6" s="25">
        <v>5920</v>
      </c>
      <c r="S6" s="25">
        <v>5250</v>
      </c>
      <c r="T6" s="25">
        <v>2500</v>
      </c>
      <c r="U6" s="25">
        <v>4120</v>
      </c>
      <c r="V6" s="25">
        <v>4527</v>
      </c>
      <c r="W6" s="25">
        <f>W5+1</f>
        <v>2</v>
      </c>
      <c r="X6" s="25">
        <v>5054</v>
      </c>
      <c r="Y6" s="36">
        <v>5000</v>
      </c>
      <c r="Z6" s="25">
        <v>5217</v>
      </c>
      <c r="AA6" s="25">
        <v>5970</v>
      </c>
      <c r="AB6" s="25">
        <v>5231</v>
      </c>
      <c r="AC6" s="25">
        <v>4500</v>
      </c>
      <c r="AD6" s="25">
        <v>4210</v>
      </c>
      <c r="AE6" s="25">
        <v>6120</v>
      </c>
      <c r="AF6" s="25">
        <v>8089</v>
      </c>
      <c r="AG6" s="25">
        <v>9010</v>
      </c>
      <c r="AH6" s="25">
        <v>3070</v>
      </c>
      <c r="AI6" s="25">
        <v>9060</v>
      </c>
      <c r="AJ6" s="25">
        <v>12000</v>
      </c>
      <c r="AK6" s="25">
        <v>12000</v>
      </c>
      <c r="AL6" s="25">
        <v>11200</v>
      </c>
      <c r="AM6" s="25">
        <v>14520</v>
      </c>
      <c r="AN6" s="25">
        <v>18175</v>
      </c>
      <c r="AO6" s="25">
        <v>21000</v>
      </c>
      <c r="AP6" s="25">
        <v>17879</v>
      </c>
      <c r="AQ6" s="26">
        <v>18200</v>
      </c>
      <c r="AR6" s="26">
        <v>18000</v>
      </c>
      <c r="AS6" s="25">
        <f>AS5+1</f>
        <v>2</v>
      </c>
      <c r="AT6" s="26">
        <v>22000</v>
      </c>
      <c r="AU6" s="25">
        <v>20000</v>
      </c>
      <c r="AV6" s="25">
        <v>22000</v>
      </c>
      <c r="AW6" s="46">
        <v>16682</v>
      </c>
      <c r="AX6" s="27">
        <v>26908</v>
      </c>
      <c r="AY6" s="27">
        <v>27880</v>
      </c>
      <c r="AZ6" s="25">
        <v>24340</v>
      </c>
      <c r="BA6" s="25">
        <v>18121</v>
      </c>
      <c r="BB6" s="25">
        <v>24064</v>
      </c>
      <c r="BC6" s="2">
        <v>18422</v>
      </c>
      <c r="BD6" s="2">
        <v>23151</v>
      </c>
      <c r="BE6" s="131">
        <v>27372</v>
      </c>
    </row>
    <row r="7" spans="1:57" ht="12.75">
      <c r="A7" s="25">
        <f aca="true" t="shared" si="0" ref="A7:A24">A6+1</f>
        <v>3</v>
      </c>
      <c r="B7" s="25" t="s">
        <v>4</v>
      </c>
      <c r="C7" s="25">
        <v>931.2</v>
      </c>
      <c r="D7" s="25"/>
      <c r="E7" s="25"/>
      <c r="F7" s="25"/>
      <c r="G7" s="25"/>
      <c r="H7" s="47">
        <v>1819</v>
      </c>
      <c r="I7" s="25"/>
      <c r="J7" s="25"/>
      <c r="K7" s="25"/>
      <c r="L7" s="25"/>
      <c r="M7" s="25">
        <v>2200</v>
      </c>
      <c r="N7" s="25">
        <v>2419</v>
      </c>
      <c r="O7" s="25">
        <v>2760</v>
      </c>
      <c r="P7" s="25">
        <v>3325</v>
      </c>
      <c r="Q7" s="25">
        <v>3422</v>
      </c>
      <c r="R7" s="25">
        <v>3960</v>
      </c>
      <c r="S7" s="25">
        <v>3740</v>
      </c>
      <c r="T7" s="25">
        <v>5003</v>
      </c>
      <c r="U7" s="25">
        <v>4830</v>
      </c>
      <c r="V7" s="25">
        <v>4500</v>
      </c>
      <c r="W7" s="25">
        <f aca="true" t="shared" si="1" ref="W7:W24">W6+1</f>
        <v>3</v>
      </c>
      <c r="X7" s="25">
        <v>4913.6</v>
      </c>
      <c r="Y7" s="36">
        <v>4600</v>
      </c>
      <c r="Z7" s="25">
        <v>4500</v>
      </c>
      <c r="AA7" s="25">
        <v>4500</v>
      </c>
      <c r="AB7" s="25">
        <v>4428</v>
      </c>
      <c r="AC7" s="25">
        <v>2670</v>
      </c>
      <c r="AD7" s="25">
        <v>2300</v>
      </c>
      <c r="AE7" s="25">
        <v>1250</v>
      </c>
      <c r="AF7" s="25">
        <v>4128</v>
      </c>
      <c r="AG7" s="25">
        <v>7390</v>
      </c>
      <c r="AH7" s="25">
        <v>7050</v>
      </c>
      <c r="AI7" s="25">
        <v>5180</v>
      </c>
      <c r="AJ7" s="25">
        <v>2600</v>
      </c>
      <c r="AK7" s="25">
        <v>3472</v>
      </c>
      <c r="AL7" s="25">
        <v>2800</v>
      </c>
      <c r="AM7" s="25">
        <v>3500</v>
      </c>
      <c r="AN7" s="25">
        <v>8000</v>
      </c>
      <c r="AO7" s="25">
        <v>8250</v>
      </c>
      <c r="AP7" s="25">
        <v>6375</v>
      </c>
      <c r="AQ7" s="26">
        <v>6350</v>
      </c>
      <c r="AR7" s="26">
        <v>6840</v>
      </c>
      <c r="AS7" s="25">
        <f aca="true" t="shared" si="2" ref="AS7:AS24">AS6+1</f>
        <v>3</v>
      </c>
      <c r="AT7" s="26">
        <v>10700</v>
      </c>
      <c r="AU7" s="25">
        <v>7500</v>
      </c>
      <c r="AV7" s="25">
        <v>9800</v>
      </c>
      <c r="AW7" s="46">
        <v>7000</v>
      </c>
      <c r="AX7" s="38">
        <v>7000</v>
      </c>
      <c r="AY7" s="38">
        <v>7500</v>
      </c>
      <c r="AZ7" s="26">
        <v>7675</v>
      </c>
      <c r="BA7" s="26">
        <v>8246.9</v>
      </c>
      <c r="BB7" s="25">
        <v>5730.5</v>
      </c>
      <c r="BC7" s="2">
        <v>7935.5</v>
      </c>
      <c r="BD7" s="2">
        <v>8301</v>
      </c>
      <c r="BE7" s="131">
        <v>7041.6</v>
      </c>
    </row>
    <row r="8" spans="1:57" ht="12.75">
      <c r="A8" s="25">
        <f t="shared" si="0"/>
        <v>4</v>
      </c>
      <c r="B8" s="25" t="s">
        <v>5</v>
      </c>
      <c r="C8" s="25">
        <v>134</v>
      </c>
      <c r="D8" s="25"/>
      <c r="E8" s="25"/>
      <c r="F8" s="25"/>
      <c r="G8" s="25"/>
      <c r="H8" s="36">
        <v>304.2</v>
      </c>
      <c r="I8" s="25"/>
      <c r="J8" s="25"/>
      <c r="K8" s="25"/>
      <c r="L8" s="25"/>
      <c r="M8" s="25">
        <v>433</v>
      </c>
      <c r="N8" s="25">
        <v>400</v>
      </c>
      <c r="O8" s="25">
        <v>413</v>
      </c>
      <c r="P8" s="25">
        <v>451</v>
      </c>
      <c r="Q8" s="25">
        <v>460.5</v>
      </c>
      <c r="R8" s="25">
        <v>517</v>
      </c>
      <c r="S8" s="25">
        <v>475</v>
      </c>
      <c r="T8" s="25">
        <v>410</v>
      </c>
      <c r="U8" s="25">
        <v>600</v>
      </c>
      <c r="V8" s="25">
        <v>600</v>
      </c>
      <c r="W8" s="25">
        <f t="shared" si="1"/>
        <v>4</v>
      </c>
      <c r="X8" s="25">
        <v>602.9</v>
      </c>
      <c r="Y8" s="36">
        <v>700</v>
      </c>
      <c r="Z8" s="25">
        <v>510</v>
      </c>
      <c r="AA8" s="25">
        <v>600</v>
      </c>
      <c r="AB8" s="25">
        <v>600</v>
      </c>
      <c r="AC8" s="25">
        <v>100</v>
      </c>
      <c r="AD8" s="25">
        <v>100</v>
      </c>
      <c r="AE8" s="25">
        <v>295</v>
      </c>
      <c r="AF8" s="25">
        <v>380</v>
      </c>
      <c r="AG8" s="25">
        <v>180</v>
      </c>
      <c r="AH8" s="25">
        <v>365</v>
      </c>
      <c r="AI8" s="25">
        <v>285</v>
      </c>
      <c r="AJ8" s="25">
        <v>320</v>
      </c>
      <c r="AK8" s="25">
        <v>380</v>
      </c>
      <c r="AL8" s="25">
        <v>380</v>
      </c>
      <c r="AM8" s="25">
        <v>360</v>
      </c>
      <c r="AN8" s="25">
        <v>370</v>
      </c>
      <c r="AO8" s="25">
        <v>380</v>
      </c>
      <c r="AP8" s="25">
        <v>380</v>
      </c>
      <c r="AQ8" s="26">
        <v>210</v>
      </c>
      <c r="AR8" s="26">
        <v>350</v>
      </c>
      <c r="AS8" s="25">
        <f t="shared" si="2"/>
        <v>4</v>
      </c>
      <c r="AT8" s="26">
        <v>280</v>
      </c>
      <c r="AU8" s="25">
        <v>320</v>
      </c>
      <c r="AV8" s="25">
        <v>330</v>
      </c>
      <c r="AW8" s="46">
        <v>390</v>
      </c>
      <c r="AX8" s="38">
        <v>561.1</v>
      </c>
      <c r="AY8" s="38">
        <v>1168</v>
      </c>
      <c r="AZ8" s="26">
        <v>610</v>
      </c>
      <c r="BA8" s="26">
        <v>621.1</v>
      </c>
      <c r="BB8" s="25">
        <v>647</v>
      </c>
      <c r="BC8" s="2">
        <v>800</v>
      </c>
      <c r="BD8" s="2">
        <v>600</v>
      </c>
      <c r="BE8" s="131">
        <v>1345</v>
      </c>
    </row>
    <row r="9" spans="1:57" ht="12.75">
      <c r="A9" s="25">
        <f t="shared" si="0"/>
        <v>5</v>
      </c>
      <c r="B9" s="25" t="s">
        <v>6</v>
      </c>
      <c r="C9" s="25"/>
      <c r="D9" s="25"/>
      <c r="E9" s="25"/>
      <c r="F9" s="25"/>
      <c r="G9" s="25"/>
      <c r="H9" s="47"/>
      <c r="I9" s="25"/>
      <c r="J9" s="25"/>
      <c r="K9" s="25"/>
      <c r="L9" s="25"/>
      <c r="M9" s="25"/>
      <c r="N9" s="25"/>
      <c r="O9" s="25"/>
      <c r="P9" s="25"/>
      <c r="Q9" s="25">
        <v>679</v>
      </c>
      <c r="R9" s="25">
        <v>1551</v>
      </c>
      <c r="S9" s="25">
        <v>1409</v>
      </c>
      <c r="T9" s="25">
        <v>1682</v>
      </c>
      <c r="U9" s="25">
        <v>1450</v>
      </c>
      <c r="V9" s="25">
        <v>1400</v>
      </c>
      <c r="W9" s="25">
        <f t="shared" si="1"/>
        <v>5</v>
      </c>
      <c r="X9" s="25">
        <v>1775</v>
      </c>
      <c r="Y9" s="36">
        <v>1516</v>
      </c>
      <c r="Z9" s="25">
        <v>1680</v>
      </c>
      <c r="AA9" s="25">
        <v>1690</v>
      </c>
      <c r="AB9" s="25">
        <v>1740</v>
      </c>
      <c r="AC9" s="25">
        <v>916</v>
      </c>
      <c r="AD9" s="25">
        <v>1150</v>
      </c>
      <c r="AE9" s="25">
        <v>910</v>
      </c>
      <c r="AF9" s="25">
        <v>350</v>
      </c>
      <c r="AG9" s="25">
        <v>500</v>
      </c>
      <c r="AH9" s="25">
        <v>582</v>
      </c>
      <c r="AI9" s="25">
        <v>737</v>
      </c>
      <c r="AJ9" s="25">
        <v>660</v>
      </c>
      <c r="AK9" s="25">
        <v>690</v>
      </c>
      <c r="AL9" s="25">
        <v>527</v>
      </c>
      <c r="AM9" s="25">
        <v>620</v>
      </c>
      <c r="AN9" s="25">
        <v>1300</v>
      </c>
      <c r="AO9" s="25">
        <v>1130</v>
      </c>
      <c r="AP9" s="25">
        <v>1098</v>
      </c>
      <c r="AQ9" s="26">
        <v>1470</v>
      </c>
      <c r="AR9" s="26">
        <v>1450</v>
      </c>
      <c r="AS9" s="25">
        <f t="shared" si="2"/>
        <v>5</v>
      </c>
      <c r="AT9" s="26">
        <v>1610</v>
      </c>
      <c r="AU9" s="25">
        <v>1690</v>
      </c>
      <c r="AV9" s="25">
        <v>1457</v>
      </c>
      <c r="AW9" s="46">
        <v>1520</v>
      </c>
      <c r="AX9" s="38">
        <v>1917</v>
      </c>
      <c r="AY9" s="38">
        <v>1590</v>
      </c>
      <c r="AZ9" s="26">
        <v>1200</v>
      </c>
      <c r="BA9" s="26">
        <v>884</v>
      </c>
      <c r="BB9" s="25">
        <v>1250</v>
      </c>
      <c r="BC9" s="2">
        <v>1270</v>
      </c>
      <c r="BD9" s="2">
        <v>1220</v>
      </c>
      <c r="BE9" s="131">
        <v>1252.3</v>
      </c>
    </row>
    <row r="10" spans="1:57" ht="12.75">
      <c r="A10" s="25">
        <f t="shared" si="0"/>
        <v>6</v>
      </c>
      <c r="B10" s="25" t="s">
        <v>7</v>
      </c>
      <c r="C10" s="25">
        <v>111.1</v>
      </c>
      <c r="D10" s="25"/>
      <c r="E10" s="25"/>
      <c r="F10" s="25"/>
      <c r="G10" s="25"/>
      <c r="H10" s="36">
        <v>208.4</v>
      </c>
      <c r="I10" s="25"/>
      <c r="J10" s="25"/>
      <c r="K10" s="25"/>
      <c r="L10" s="25"/>
      <c r="M10" s="25">
        <v>344</v>
      </c>
      <c r="N10" s="25">
        <v>373</v>
      </c>
      <c r="O10" s="25">
        <v>415</v>
      </c>
      <c r="P10" s="25">
        <v>465</v>
      </c>
      <c r="Q10" s="25">
        <v>462.9</v>
      </c>
      <c r="R10" s="25">
        <v>515</v>
      </c>
      <c r="S10" s="25">
        <v>500</v>
      </c>
      <c r="T10" s="25">
        <v>600</v>
      </c>
      <c r="U10" s="25">
        <v>662</v>
      </c>
      <c r="V10" s="25">
        <v>640</v>
      </c>
      <c r="W10" s="25">
        <f t="shared" si="1"/>
        <v>6</v>
      </c>
      <c r="X10" s="25">
        <v>696.3</v>
      </c>
      <c r="Y10" s="36">
        <v>734</v>
      </c>
      <c r="Z10" s="25">
        <v>673</v>
      </c>
      <c r="AA10" s="25">
        <v>603</v>
      </c>
      <c r="AB10" s="25">
        <v>602</v>
      </c>
      <c r="AC10" s="25">
        <v>205</v>
      </c>
      <c r="AD10" s="25">
        <v>150</v>
      </c>
      <c r="AE10" s="25">
        <v>147</v>
      </c>
      <c r="AF10" s="25">
        <v>100</v>
      </c>
      <c r="AG10" s="25">
        <v>120</v>
      </c>
      <c r="AH10" s="25">
        <v>30</v>
      </c>
      <c r="AI10" s="25">
        <v>25</v>
      </c>
      <c r="AJ10" s="25">
        <v>2.5</v>
      </c>
      <c r="AK10" s="25">
        <v>15</v>
      </c>
      <c r="AL10" s="25">
        <v>32</v>
      </c>
      <c r="AM10" s="25">
        <v>0</v>
      </c>
      <c r="AN10" s="25">
        <v>70</v>
      </c>
      <c r="AO10" s="25">
        <v>65</v>
      </c>
      <c r="AP10" s="25">
        <v>79.3</v>
      </c>
      <c r="AQ10" s="26">
        <v>42</v>
      </c>
      <c r="AR10" s="26">
        <v>68</v>
      </c>
      <c r="AS10" s="25">
        <f t="shared" si="2"/>
        <v>6</v>
      </c>
      <c r="AT10" s="26">
        <v>16</v>
      </c>
      <c r="AU10" s="25">
        <v>86</v>
      </c>
      <c r="AV10" s="25">
        <v>50.3</v>
      </c>
      <c r="AW10" s="46"/>
      <c r="AX10" s="38">
        <v>180</v>
      </c>
      <c r="AY10" s="38">
        <v>23</v>
      </c>
      <c r="AZ10" s="26">
        <v>31.5</v>
      </c>
      <c r="BA10" s="26">
        <v>160.7</v>
      </c>
      <c r="BB10" s="25">
        <v>94.1</v>
      </c>
      <c r="BC10" s="2">
        <v>124.7</v>
      </c>
      <c r="BD10" s="2">
        <v>101.9</v>
      </c>
      <c r="BE10" s="131">
        <v>36.37</v>
      </c>
    </row>
    <row r="11" spans="1:57" ht="12.75">
      <c r="A11" s="25">
        <f t="shared" si="0"/>
        <v>7</v>
      </c>
      <c r="B11" s="25" t="s">
        <v>8</v>
      </c>
      <c r="C11" s="25">
        <v>2034</v>
      </c>
      <c r="D11" s="25"/>
      <c r="E11" s="25"/>
      <c r="F11" s="25"/>
      <c r="G11" s="25"/>
      <c r="H11" s="47">
        <v>2026</v>
      </c>
      <c r="I11" s="25"/>
      <c r="J11" s="25"/>
      <c r="K11" s="25"/>
      <c r="L11" s="25"/>
      <c r="M11" s="25">
        <v>3020.7</v>
      </c>
      <c r="N11" s="25">
        <v>2752</v>
      </c>
      <c r="O11" s="25">
        <v>2976</v>
      </c>
      <c r="P11" s="25">
        <v>3330</v>
      </c>
      <c r="Q11" s="25">
        <v>3320</v>
      </c>
      <c r="R11" s="25">
        <v>2880</v>
      </c>
      <c r="S11" s="25">
        <v>3007</v>
      </c>
      <c r="T11" s="25">
        <v>2730</v>
      </c>
      <c r="U11" s="25">
        <v>2700</v>
      </c>
      <c r="V11" s="25">
        <v>2705</v>
      </c>
      <c r="W11" s="25">
        <f t="shared" si="1"/>
        <v>7</v>
      </c>
      <c r="X11" s="25">
        <v>2701.2</v>
      </c>
      <c r="Y11" s="36">
        <v>2780</v>
      </c>
      <c r="Z11" s="25">
        <v>2705</v>
      </c>
      <c r="AA11" s="25">
        <v>2700.4</v>
      </c>
      <c r="AB11" s="25">
        <v>2700</v>
      </c>
      <c r="AC11" s="25">
        <v>2000</v>
      </c>
      <c r="AD11" s="25">
        <v>1600</v>
      </c>
      <c r="AE11" s="25">
        <v>1600</v>
      </c>
      <c r="AF11" s="25">
        <v>2502</v>
      </c>
      <c r="AG11" s="25">
        <v>2000</v>
      </c>
      <c r="AH11" s="25">
        <v>2500</v>
      </c>
      <c r="AI11" s="25">
        <v>2000</v>
      </c>
      <c r="AJ11" s="25">
        <v>2280</v>
      </c>
      <c r="AK11" s="25">
        <v>2285</v>
      </c>
      <c r="AL11" s="25">
        <v>2290</v>
      </c>
      <c r="AM11" s="25">
        <v>1596</v>
      </c>
      <c r="AN11" s="25">
        <v>3015.5</v>
      </c>
      <c r="AO11" s="25">
        <v>3478.8</v>
      </c>
      <c r="AP11" s="25">
        <v>3001.2</v>
      </c>
      <c r="AQ11" s="26">
        <v>2611.5</v>
      </c>
      <c r="AR11" s="26">
        <v>3000</v>
      </c>
      <c r="AS11" s="25">
        <f t="shared" si="2"/>
        <v>7</v>
      </c>
      <c r="AT11" s="26">
        <v>2950</v>
      </c>
      <c r="AU11" s="25">
        <v>3010</v>
      </c>
      <c r="AV11" s="25">
        <v>3005</v>
      </c>
      <c r="AW11" s="46">
        <v>3037</v>
      </c>
      <c r="AX11" s="38">
        <v>3080</v>
      </c>
      <c r="AY11" s="38">
        <v>3380</v>
      </c>
      <c r="AZ11" s="26">
        <v>2406</v>
      </c>
      <c r="BA11" s="26">
        <v>2864</v>
      </c>
      <c r="BB11" s="25">
        <v>2892.8</v>
      </c>
      <c r="BC11" s="2">
        <v>3700</v>
      </c>
      <c r="BD11" s="2">
        <v>3000</v>
      </c>
      <c r="BE11" s="131">
        <v>3593.5</v>
      </c>
    </row>
    <row r="12" spans="1:57" ht="12.75">
      <c r="A12" s="25">
        <f t="shared" si="0"/>
        <v>8</v>
      </c>
      <c r="B12" s="25" t="s">
        <v>9</v>
      </c>
      <c r="C12" s="25">
        <v>2585</v>
      </c>
      <c r="D12" s="25"/>
      <c r="E12" s="25"/>
      <c r="F12" s="25"/>
      <c r="G12" s="25"/>
      <c r="H12" s="47">
        <v>1211</v>
      </c>
      <c r="I12" s="25"/>
      <c r="J12" s="25"/>
      <c r="K12" s="25"/>
      <c r="L12" s="25"/>
      <c r="M12" s="25">
        <v>1495</v>
      </c>
      <c r="N12" s="25">
        <v>1428</v>
      </c>
      <c r="O12" s="25">
        <v>1894</v>
      </c>
      <c r="P12" s="25">
        <v>2143</v>
      </c>
      <c r="Q12" s="25">
        <v>2219</v>
      </c>
      <c r="R12" s="25">
        <v>2750</v>
      </c>
      <c r="S12" s="25">
        <v>2661</v>
      </c>
      <c r="T12" s="25">
        <v>3000</v>
      </c>
      <c r="U12" s="25">
        <v>2908</v>
      </c>
      <c r="V12" s="25">
        <v>2715</v>
      </c>
      <c r="W12" s="25">
        <f t="shared" si="1"/>
        <v>8</v>
      </c>
      <c r="X12" s="25">
        <v>2854</v>
      </c>
      <c r="Y12" s="36">
        <v>2700</v>
      </c>
      <c r="Z12" s="25">
        <v>2700</v>
      </c>
      <c r="AA12" s="25">
        <v>2700</v>
      </c>
      <c r="AB12" s="25">
        <v>3080</v>
      </c>
      <c r="AC12" s="25">
        <v>1225</v>
      </c>
      <c r="AD12" s="25">
        <v>1600</v>
      </c>
      <c r="AE12" s="25">
        <v>1500</v>
      </c>
      <c r="AF12" s="25">
        <v>496.2</v>
      </c>
      <c r="AG12" s="25">
        <v>1700</v>
      </c>
      <c r="AH12" s="25">
        <v>1300</v>
      </c>
      <c r="AI12" s="25">
        <v>1400</v>
      </c>
      <c r="AJ12" s="25">
        <v>1128</v>
      </c>
      <c r="AK12" s="25">
        <v>1150</v>
      </c>
      <c r="AL12" s="25">
        <v>1200</v>
      </c>
      <c r="AM12" s="25">
        <v>940</v>
      </c>
      <c r="AN12" s="25">
        <v>1500</v>
      </c>
      <c r="AO12" s="25">
        <v>3062</v>
      </c>
      <c r="AP12" s="25">
        <v>3500</v>
      </c>
      <c r="AQ12" s="26">
        <v>3600</v>
      </c>
      <c r="AR12" s="26">
        <v>4560</v>
      </c>
      <c r="AS12" s="25">
        <f t="shared" si="2"/>
        <v>8</v>
      </c>
      <c r="AT12" s="26">
        <v>4760</v>
      </c>
      <c r="AU12" s="25">
        <v>6200</v>
      </c>
      <c r="AV12" s="25">
        <v>1000</v>
      </c>
      <c r="AW12" s="46">
        <v>4500</v>
      </c>
      <c r="AX12" s="38">
        <v>4700</v>
      </c>
      <c r="AY12" s="38">
        <v>4500</v>
      </c>
      <c r="AZ12" s="26">
        <v>4500</v>
      </c>
      <c r="BA12" s="26">
        <v>2097.3</v>
      </c>
      <c r="BB12" s="25">
        <v>2001.5</v>
      </c>
      <c r="BC12" s="2">
        <v>2450</v>
      </c>
      <c r="BD12" s="2">
        <v>2640</v>
      </c>
      <c r="BE12" s="131">
        <v>2270.2</v>
      </c>
    </row>
    <row r="13" spans="1:57" ht="12.75">
      <c r="A13" s="25">
        <f t="shared" si="0"/>
        <v>9</v>
      </c>
      <c r="B13" s="25" t="s">
        <v>10</v>
      </c>
      <c r="C13" s="25">
        <v>2103</v>
      </c>
      <c r="D13" s="25"/>
      <c r="E13" s="25"/>
      <c r="F13" s="25"/>
      <c r="G13" s="25"/>
      <c r="H13" s="47">
        <v>2103</v>
      </c>
      <c r="I13" s="25"/>
      <c r="J13" s="25"/>
      <c r="K13" s="25"/>
      <c r="L13" s="25"/>
      <c r="M13" s="25">
        <v>2723</v>
      </c>
      <c r="N13" s="25">
        <v>2782</v>
      </c>
      <c r="O13" s="25">
        <v>3208</v>
      </c>
      <c r="P13" s="25">
        <v>3622</v>
      </c>
      <c r="Q13" s="25">
        <v>3030</v>
      </c>
      <c r="R13" s="25">
        <v>4064</v>
      </c>
      <c r="S13" s="25">
        <v>3952</v>
      </c>
      <c r="T13" s="25">
        <v>5302</v>
      </c>
      <c r="U13" s="25">
        <v>5500</v>
      </c>
      <c r="V13" s="25">
        <v>5000</v>
      </c>
      <c r="W13" s="25">
        <f t="shared" si="1"/>
        <v>9</v>
      </c>
      <c r="X13" s="25">
        <v>5000</v>
      </c>
      <c r="Y13" s="36">
        <v>5000</v>
      </c>
      <c r="Z13" s="25">
        <v>5010</v>
      </c>
      <c r="AA13" s="25">
        <v>4500</v>
      </c>
      <c r="AB13" s="25">
        <v>5000</v>
      </c>
      <c r="AC13" s="25">
        <v>3001</v>
      </c>
      <c r="AD13" s="25">
        <v>3000</v>
      </c>
      <c r="AE13" s="25">
        <v>2600</v>
      </c>
      <c r="AF13" s="25">
        <v>2000</v>
      </c>
      <c r="AG13" s="25">
        <v>2154.5</v>
      </c>
      <c r="AH13" s="25">
        <v>2658</v>
      </c>
      <c r="AI13" s="25">
        <v>2452</v>
      </c>
      <c r="AJ13" s="25">
        <v>2700</v>
      </c>
      <c r="AK13" s="25">
        <v>2650</v>
      </c>
      <c r="AL13" s="25">
        <v>4900</v>
      </c>
      <c r="AM13" s="25">
        <v>3700</v>
      </c>
      <c r="AN13" s="25">
        <v>4600</v>
      </c>
      <c r="AO13" s="25">
        <v>5575</v>
      </c>
      <c r="AP13" s="25">
        <v>4010</v>
      </c>
      <c r="AQ13" s="26">
        <v>5800</v>
      </c>
      <c r="AR13" s="26">
        <v>5800.8</v>
      </c>
      <c r="AS13" s="25">
        <f t="shared" si="2"/>
        <v>9</v>
      </c>
      <c r="AT13" s="26">
        <v>5806</v>
      </c>
      <c r="AU13" s="25">
        <v>5809</v>
      </c>
      <c r="AV13" s="25">
        <v>5821</v>
      </c>
      <c r="AW13" s="46">
        <v>5800</v>
      </c>
      <c r="AX13" s="38">
        <v>5973.4</v>
      </c>
      <c r="AY13" s="38">
        <v>6238</v>
      </c>
      <c r="AZ13" s="26">
        <v>6038</v>
      </c>
      <c r="BA13" s="26">
        <v>6191.4</v>
      </c>
      <c r="BB13" s="25">
        <v>7025</v>
      </c>
      <c r="BC13" s="2">
        <v>6076.2</v>
      </c>
      <c r="BD13" s="2">
        <v>5810</v>
      </c>
      <c r="BE13" s="131">
        <v>6237</v>
      </c>
    </row>
    <row r="14" spans="1:57" ht="12.75">
      <c r="A14" s="25">
        <f t="shared" si="0"/>
        <v>10</v>
      </c>
      <c r="B14" s="25" t="s">
        <v>11</v>
      </c>
      <c r="C14" s="25">
        <v>455</v>
      </c>
      <c r="D14" s="25"/>
      <c r="E14" s="25"/>
      <c r="F14" s="25"/>
      <c r="G14" s="25"/>
      <c r="H14" s="47">
        <v>303</v>
      </c>
      <c r="I14" s="25"/>
      <c r="J14" s="25"/>
      <c r="K14" s="25"/>
      <c r="L14" s="25"/>
      <c r="M14" s="25">
        <v>405</v>
      </c>
      <c r="N14" s="25">
        <v>400</v>
      </c>
      <c r="O14" s="25">
        <v>458</v>
      </c>
      <c r="P14" s="25">
        <v>503</v>
      </c>
      <c r="Q14" s="25">
        <v>517</v>
      </c>
      <c r="R14" s="25">
        <v>530</v>
      </c>
      <c r="S14" s="25">
        <v>523</v>
      </c>
      <c r="T14" s="25">
        <v>600</v>
      </c>
      <c r="U14" s="25">
        <v>750</v>
      </c>
      <c r="V14" s="25">
        <v>700</v>
      </c>
      <c r="W14" s="25">
        <f t="shared" si="1"/>
        <v>10</v>
      </c>
      <c r="X14" s="25">
        <v>818.7</v>
      </c>
      <c r="Y14" s="36">
        <v>710</v>
      </c>
      <c r="Z14" s="25">
        <v>702</v>
      </c>
      <c r="AA14" s="25">
        <v>703.8</v>
      </c>
      <c r="AB14" s="25">
        <v>707</v>
      </c>
      <c r="AC14" s="25">
        <v>150</v>
      </c>
      <c r="AD14" s="25">
        <v>150</v>
      </c>
      <c r="AE14" s="25">
        <v>450</v>
      </c>
      <c r="AF14" s="25">
        <v>268</v>
      </c>
      <c r="AG14" s="25">
        <v>350</v>
      </c>
      <c r="AH14" s="25">
        <v>165</v>
      </c>
      <c r="AI14" s="25">
        <v>264</v>
      </c>
      <c r="AJ14" s="25">
        <v>175</v>
      </c>
      <c r="AK14" s="25">
        <v>40</v>
      </c>
      <c r="AL14" s="25">
        <v>80</v>
      </c>
      <c r="AM14" s="25">
        <v>87</v>
      </c>
      <c r="AN14" s="25">
        <v>90</v>
      </c>
      <c r="AO14" s="25">
        <v>65</v>
      </c>
      <c r="AP14" s="25">
        <v>150</v>
      </c>
      <c r="AQ14" s="26">
        <v>180</v>
      </c>
      <c r="AR14" s="26">
        <v>95</v>
      </c>
      <c r="AS14" s="25">
        <f t="shared" si="2"/>
        <v>10</v>
      </c>
      <c r="AT14" s="26">
        <v>100</v>
      </c>
      <c r="AU14" s="25">
        <v>95</v>
      </c>
      <c r="AV14" s="25">
        <v>100</v>
      </c>
      <c r="AW14" s="46">
        <v>82</v>
      </c>
      <c r="AX14" s="38">
        <v>100</v>
      </c>
      <c r="AY14" s="38">
        <v>50</v>
      </c>
      <c r="AZ14" s="26">
        <v>77</v>
      </c>
      <c r="BA14" s="26">
        <v>93.9</v>
      </c>
      <c r="BB14" s="25">
        <v>149.3</v>
      </c>
      <c r="BC14" s="2">
        <v>156.4</v>
      </c>
      <c r="BD14" s="2">
        <v>198.7</v>
      </c>
      <c r="BE14" s="131">
        <v>116.5</v>
      </c>
    </row>
    <row r="15" spans="1:57" ht="12.75">
      <c r="A15" s="25">
        <f t="shared" si="0"/>
        <v>11</v>
      </c>
      <c r="B15" s="25" t="s">
        <v>12</v>
      </c>
      <c r="C15" s="25"/>
      <c r="D15" s="25"/>
      <c r="E15" s="25"/>
      <c r="F15" s="25"/>
      <c r="G15" s="25"/>
      <c r="H15" s="47">
        <v>211</v>
      </c>
      <c r="I15" s="25"/>
      <c r="J15" s="25"/>
      <c r="K15" s="25"/>
      <c r="L15" s="25"/>
      <c r="M15" s="25">
        <v>283</v>
      </c>
      <c r="N15" s="25">
        <v>256</v>
      </c>
      <c r="O15" s="25">
        <v>329</v>
      </c>
      <c r="P15" s="25">
        <v>430</v>
      </c>
      <c r="Q15" s="25">
        <v>440</v>
      </c>
      <c r="R15" s="25">
        <v>484</v>
      </c>
      <c r="S15" s="25">
        <v>460</v>
      </c>
      <c r="T15" s="25">
        <v>454</v>
      </c>
      <c r="U15" s="25">
        <v>660</v>
      </c>
      <c r="V15" s="25">
        <v>605</v>
      </c>
      <c r="W15" s="25">
        <f t="shared" si="1"/>
        <v>11</v>
      </c>
      <c r="X15" s="25">
        <v>630.6</v>
      </c>
      <c r="Y15" s="36">
        <v>600</v>
      </c>
      <c r="Z15" s="25">
        <v>600</v>
      </c>
      <c r="AA15" s="25">
        <v>600</v>
      </c>
      <c r="AB15" s="25">
        <v>600</v>
      </c>
      <c r="AC15" s="25">
        <v>208</v>
      </c>
      <c r="AD15" s="25">
        <v>131</v>
      </c>
      <c r="AE15" s="25">
        <v>62</v>
      </c>
      <c r="AF15" s="25">
        <v>210</v>
      </c>
      <c r="AG15" s="25">
        <v>159.1</v>
      </c>
      <c r="AH15" s="25">
        <v>120.7</v>
      </c>
      <c r="AI15" s="25">
        <v>80</v>
      </c>
      <c r="AJ15" s="25">
        <v>53.9</v>
      </c>
      <c r="AK15" s="25">
        <v>150.8</v>
      </c>
      <c r="AL15" s="25">
        <v>54</v>
      </c>
      <c r="AM15" s="25">
        <v>95</v>
      </c>
      <c r="AN15" s="25">
        <v>108</v>
      </c>
      <c r="AO15" s="25">
        <v>176.5</v>
      </c>
      <c r="AP15" s="25">
        <v>210</v>
      </c>
      <c r="AQ15" s="26">
        <v>129</v>
      </c>
      <c r="AR15" s="26">
        <v>158.4</v>
      </c>
      <c r="AS15" s="25">
        <f t="shared" si="2"/>
        <v>11</v>
      </c>
      <c r="AT15" s="26">
        <v>167.3</v>
      </c>
      <c r="AU15" s="25">
        <v>148.2</v>
      </c>
      <c r="AV15" s="25">
        <v>105.5</v>
      </c>
      <c r="AW15" s="46">
        <v>178.7</v>
      </c>
      <c r="AX15" s="38">
        <v>86</v>
      </c>
      <c r="AY15" s="38">
        <v>175.6</v>
      </c>
      <c r="AZ15" s="26">
        <v>175</v>
      </c>
      <c r="BA15" s="26">
        <v>155.5</v>
      </c>
      <c r="BB15" s="25">
        <v>30.6</v>
      </c>
      <c r="BC15" s="2">
        <v>319.3</v>
      </c>
      <c r="BD15" s="2">
        <v>153.5</v>
      </c>
      <c r="BE15" s="131">
        <v>119.5</v>
      </c>
    </row>
    <row r="16" spans="1:57" ht="12.75">
      <c r="A16" s="25">
        <f t="shared" si="0"/>
        <v>12</v>
      </c>
      <c r="B16" s="25" t="s">
        <v>13</v>
      </c>
      <c r="C16" s="25">
        <v>368.4</v>
      </c>
      <c r="D16" s="25"/>
      <c r="E16" s="25"/>
      <c r="F16" s="25"/>
      <c r="G16" s="25"/>
      <c r="H16" s="47">
        <v>945</v>
      </c>
      <c r="I16" s="25"/>
      <c r="J16" s="25"/>
      <c r="K16" s="25"/>
      <c r="L16" s="25"/>
      <c r="M16" s="25">
        <v>1480</v>
      </c>
      <c r="N16" s="25">
        <v>1546</v>
      </c>
      <c r="O16" s="25">
        <v>2005</v>
      </c>
      <c r="P16" s="25">
        <v>2200</v>
      </c>
      <c r="Q16" s="25">
        <v>2210</v>
      </c>
      <c r="R16" s="25">
        <v>2500</v>
      </c>
      <c r="S16" s="25">
        <v>2538</v>
      </c>
      <c r="T16" s="25">
        <v>1500</v>
      </c>
      <c r="U16" s="25">
        <v>324</v>
      </c>
      <c r="V16" s="25">
        <v>2565</v>
      </c>
      <c r="W16" s="25">
        <f t="shared" si="1"/>
        <v>12</v>
      </c>
      <c r="X16" s="25">
        <v>2675.4</v>
      </c>
      <c r="Y16" s="36">
        <v>2502</v>
      </c>
      <c r="Z16" s="25">
        <v>3100</v>
      </c>
      <c r="AA16" s="25">
        <v>3805</v>
      </c>
      <c r="AB16" s="25">
        <v>2234</v>
      </c>
      <c r="AC16" s="25">
        <v>2430</v>
      </c>
      <c r="AD16" s="25">
        <v>2405</v>
      </c>
      <c r="AE16" s="25">
        <v>2500</v>
      </c>
      <c r="AF16" s="25">
        <v>3374</v>
      </c>
      <c r="AG16" s="25">
        <v>3630</v>
      </c>
      <c r="AH16" s="25">
        <v>3900</v>
      </c>
      <c r="AI16" s="25">
        <v>4250</v>
      </c>
      <c r="AJ16" s="25">
        <v>3500</v>
      </c>
      <c r="AK16" s="25">
        <v>4250</v>
      </c>
      <c r="AL16" s="25">
        <v>4250</v>
      </c>
      <c r="AM16" s="25">
        <v>3576</v>
      </c>
      <c r="AN16" s="25">
        <v>4880</v>
      </c>
      <c r="AO16" s="25">
        <v>5601</v>
      </c>
      <c r="AP16" s="25">
        <v>5215</v>
      </c>
      <c r="AQ16" s="26">
        <v>5750</v>
      </c>
      <c r="AR16" s="26">
        <v>5650</v>
      </c>
      <c r="AS16" s="25">
        <f t="shared" si="2"/>
        <v>12</v>
      </c>
      <c r="AT16" s="26">
        <v>5543</v>
      </c>
      <c r="AU16" s="25">
        <v>2650</v>
      </c>
      <c r="AV16" s="25">
        <v>4050</v>
      </c>
      <c r="AW16" s="46">
        <v>3750</v>
      </c>
      <c r="AX16" s="38">
        <v>5960</v>
      </c>
      <c r="AY16" s="38">
        <v>6350</v>
      </c>
      <c r="AZ16" s="26">
        <v>3650</v>
      </c>
      <c r="BA16" s="26">
        <v>3976.5</v>
      </c>
      <c r="BB16" s="25">
        <v>5000</v>
      </c>
      <c r="BC16" s="2">
        <v>5000</v>
      </c>
      <c r="BD16" s="2">
        <v>6004</v>
      </c>
      <c r="BE16" s="131">
        <v>5323.09</v>
      </c>
    </row>
    <row r="17" spans="1:57" ht="12.75">
      <c r="A17" s="25">
        <f t="shared" si="0"/>
        <v>13</v>
      </c>
      <c r="B17" s="25" t="s">
        <v>14</v>
      </c>
      <c r="C17" s="25">
        <v>2100</v>
      </c>
      <c r="D17" s="25"/>
      <c r="E17" s="25"/>
      <c r="F17" s="25"/>
      <c r="G17" s="25"/>
      <c r="H17" s="47">
        <v>1550</v>
      </c>
      <c r="I17" s="25"/>
      <c r="J17" s="25"/>
      <c r="K17" s="25"/>
      <c r="L17" s="25"/>
      <c r="M17" s="25">
        <v>1760</v>
      </c>
      <c r="N17" s="25">
        <v>1704</v>
      </c>
      <c r="O17" s="25">
        <v>1905</v>
      </c>
      <c r="P17" s="25">
        <v>2300</v>
      </c>
      <c r="Q17" s="25">
        <v>2305</v>
      </c>
      <c r="R17" s="25">
        <v>2640</v>
      </c>
      <c r="S17" s="25">
        <v>2400</v>
      </c>
      <c r="T17" s="25">
        <v>2800</v>
      </c>
      <c r="U17" s="25">
        <v>2502</v>
      </c>
      <c r="V17" s="25">
        <v>2415</v>
      </c>
      <c r="W17" s="25">
        <f t="shared" si="1"/>
        <v>13</v>
      </c>
      <c r="X17" s="25">
        <v>2464.6</v>
      </c>
      <c r="Y17" s="36">
        <v>2500</v>
      </c>
      <c r="Z17" s="25">
        <v>2424</v>
      </c>
      <c r="AA17" s="25">
        <v>2425</v>
      </c>
      <c r="AB17" s="25">
        <v>2400</v>
      </c>
      <c r="AC17" s="25">
        <v>1800</v>
      </c>
      <c r="AD17" s="25">
        <v>1770</v>
      </c>
      <c r="AE17" s="25">
        <v>820</v>
      </c>
      <c r="AF17" s="25">
        <v>2512</v>
      </c>
      <c r="AG17" s="25">
        <v>2618</v>
      </c>
      <c r="AH17" s="25">
        <v>2737</v>
      </c>
      <c r="AI17" s="25">
        <v>3076</v>
      </c>
      <c r="AJ17" s="25">
        <v>3500</v>
      </c>
      <c r="AK17" s="25">
        <v>3600</v>
      </c>
      <c r="AL17" s="25">
        <v>3690</v>
      </c>
      <c r="AM17" s="25">
        <v>2093</v>
      </c>
      <c r="AN17" s="25">
        <v>3380</v>
      </c>
      <c r="AO17" s="25">
        <v>6050</v>
      </c>
      <c r="AP17" s="25">
        <v>7100</v>
      </c>
      <c r="AQ17" s="26">
        <v>7100</v>
      </c>
      <c r="AR17" s="26">
        <v>6000</v>
      </c>
      <c r="AS17" s="25">
        <f t="shared" si="2"/>
        <v>13</v>
      </c>
      <c r="AT17" s="26">
        <v>5500</v>
      </c>
      <c r="AU17" s="25">
        <v>6500</v>
      </c>
      <c r="AV17" s="25">
        <v>4500</v>
      </c>
      <c r="AW17" s="46">
        <v>5600</v>
      </c>
      <c r="AX17" s="38">
        <v>6057.9</v>
      </c>
      <c r="AY17" s="38">
        <v>6350</v>
      </c>
      <c r="AZ17" s="26">
        <v>4980</v>
      </c>
      <c r="BA17" s="26">
        <v>5312</v>
      </c>
      <c r="BB17" s="25">
        <v>2700</v>
      </c>
      <c r="BC17" s="2">
        <v>3100</v>
      </c>
      <c r="BD17" s="2">
        <v>3100</v>
      </c>
      <c r="BE17" s="131">
        <v>4100</v>
      </c>
    </row>
    <row r="18" spans="1:57" ht="12.75">
      <c r="A18" s="25">
        <f t="shared" si="0"/>
        <v>14</v>
      </c>
      <c r="B18" s="25" t="s">
        <v>15</v>
      </c>
      <c r="C18" s="25">
        <v>408.7</v>
      </c>
      <c r="D18" s="25"/>
      <c r="E18" s="25"/>
      <c r="F18" s="25"/>
      <c r="G18" s="25"/>
      <c r="H18" s="36">
        <v>278.1</v>
      </c>
      <c r="I18" s="25"/>
      <c r="J18" s="25"/>
      <c r="K18" s="25"/>
      <c r="L18" s="25"/>
      <c r="M18" s="25">
        <v>357.1</v>
      </c>
      <c r="N18" s="25">
        <v>352</v>
      </c>
      <c r="O18" s="25">
        <v>405</v>
      </c>
      <c r="P18" s="25">
        <v>460</v>
      </c>
      <c r="Q18" s="25">
        <v>470</v>
      </c>
      <c r="R18" s="25">
        <v>470</v>
      </c>
      <c r="S18" s="25">
        <v>470</v>
      </c>
      <c r="T18" s="25">
        <v>374</v>
      </c>
      <c r="U18" s="25">
        <v>625</v>
      </c>
      <c r="V18" s="25">
        <v>607</v>
      </c>
      <c r="W18" s="25">
        <f t="shared" si="1"/>
        <v>14</v>
      </c>
      <c r="X18" s="25">
        <v>600.1</v>
      </c>
      <c r="Y18" s="36">
        <v>600</v>
      </c>
      <c r="Z18" s="25">
        <v>600</v>
      </c>
      <c r="AA18" s="25">
        <v>600</v>
      </c>
      <c r="AB18" s="25">
        <v>601</v>
      </c>
      <c r="AC18" s="25">
        <v>400</v>
      </c>
      <c r="AD18" s="25">
        <v>160</v>
      </c>
      <c r="AE18" s="25">
        <v>200</v>
      </c>
      <c r="AF18" s="25">
        <v>67.5</v>
      </c>
      <c r="AG18" s="25">
        <v>162</v>
      </c>
      <c r="AH18" s="25">
        <v>220</v>
      </c>
      <c r="AI18" s="25">
        <v>500</v>
      </c>
      <c r="AJ18" s="25">
        <v>25</v>
      </c>
      <c r="AK18" s="25">
        <v>40</v>
      </c>
      <c r="AL18" s="25">
        <v>25</v>
      </c>
      <c r="AM18" s="25">
        <v>45</v>
      </c>
      <c r="AN18" s="25">
        <v>60.5</v>
      </c>
      <c r="AO18" s="25">
        <v>80.5</v>
      </c>
      <c r="AP18" s="25">
        <v>83.5</v>
      </c>
      <c r="AQ18" s="26">
        <v>65</v>
      </c>
      <c r="AR18" s="26">
        <v>60</v>
      </c>
      <c r="AS18" s="25">
        <f t="shared" si="2"/>
        <v>14</v>
      </c>
      <c r="AT18" s="26">
        <v>70</v>
      </c>
      <c r="AU18" s="25">
        <v>45</v>
      </c>
      <c r="AV18" s="25">
        <v>150</v>
      </c>
      <c r="AW18" s="46">
        <v>48</v>
      </c>
      <c r="AX18" s="38">
        <v>30</v>
      </c>
      <c r="AY18" s="38">
        <v>30</v>
      </c>
      <c r="AZ18" s="26">
        <v>120</v>
      </c>
      <c r="BA18" s="26">
        <v>2032</v>
      </c>
      <c r="BB18" s="25"/>
      <c r="BC18" s="2">
        <v>69.9</v>
      </c>
      <c r="BD18" s="2">
        <v>27</v>
      </c>
      <c r="BE18" s="131">
        <v>83.9</v>
      </c>
    </row>
    <row r="19" spans="1:57" ht="12.75">
      <c r="A19" s="25">
        <f t="shared" si="0"/>
        <v>15</v>
      </c>
      <c r="B19" s="25" t="s">
        <v>16</v>
      </c>
      <c r="C19" s="25">
        <v>1716</v>
      </c>
      <c r="D19" s="25"/>
      <c r="E19" s="25"/>
      <c r="F19" s="25"/>
      <c r="G19" s="25"/>
      <c r="H19" s="36">
        <v>1485.5</v>
      </c>
      <c r="I19" s="25"/>
      <c r="J19" s="25"/>
      <c r="K19" s="25"/>
      <c r="L19" s="25"/>
      <c r="M19" s="25">
        <v>1746</v>
      </c>
      <c r="N19" s="25">
        <v>1700</v>
      </c>
      <c r="O19" s="25">
        <v>2202</v>
      </c>
      <c r="P19" s="25">
        <v>2258</v>
      </c>
      <c r="Q19" s="25">
        <v>2298.9</v>
      </c>
      <c r="R19" s="25">
        <v>2599</v>
      </c>
      <c r="S19" s="25">
        <v>2606</v>
      </c>
      <c r="T19" s="25">
        <v>3000</v>
      </c>
      <c r="U19" s="25">
        <v>2921</v>
      </c>
      <c r="V19" s="25">
        <v>2700</v>
      </c>
      <c r="W19" s="25">
        <f t="shared" si="1"/>
        <v>15</v>
      </c>
      <c r="X19" s="25">
        <v>2264.5</v>
      </c>
      <c r="Y19" s="36">
        <v>2404.6</v>
      </c>
      <c r="Z19" s="25">
        <v>2221</v>
      </c>
      <c r="AA19" s="25">
        <v>1100</v>
      </c>
      <c r="AB19" s="25">
        <v>2290</v>
      </c>
      <c r="AC19" s="25">
        <v>1600</v>
      </c>
      <c r="AD19" s="25">
        <v>587</v>
      </c>
      <c r="AE19" s="25">
        <v>900</v>
      </c>
      <c r="AF19" s="25">
        <v>80</v>
      </c>
      <c r="AG19" s="25">
        <v>300</v>
      </c>
      <c r="AH19" s="25">
        <v>400</v>
      </c>
      <c r="AI19" s="25">
        <v>800</v>
      </c>
      <c r="AJ19" s="25">
        <v>535</v>
      </c>
      <c r="AK19" s="25">
        <v>520</v>
      </c>
      <c r="AL19" s="25">
        <v>244.3</v>
      </c>
      <c r="AM19" s="25">
        <v>365</v>
      </c>
      <c r="AN19" s="25">
        <v>815</v>
      </c>
      <c r="AO19" s="25">
        <v>980</v>
      </c>
      <c r="AP19" s="25">
        <v>910</v>
      </c>
      <c r="AQ19" s="26">
        <v>780</v>
      </c>
      <c r="AR19" s="26">
        <v>882</v>
      </c>
      <c r="AS19" s="25">
        <f t="shared" si="2"/>
        <v>15</v>
      </c>
      <c r="AT19" s="26">
        <v>1000</v>
      </c>
      <c r="AU19" s="25">
        <v>1010</v>
      </c>
      <c r="AV19" s="25">
        <v>924</v>
      </c>
      <c r="AW19" s="46">
        <v>875</v>
      </c>
      <c r="AX19" s="38">
        <v>709</v>
      </c>
      <c r="AY19" s="38">
        <v>1170</v>
      </c>
      <c r="AZ19" s="26">
        <v>1000</v>
      </c>
      <c r="BA19" s="26">
        <v>1143.3</v>
      </c>
      <c r="BB19" s="25">
        <v>1216</v>
      </c>
      <c r="BC19" s="2">
        <v>1391.5</v>
      </c>
      <c r="BD19" s="2">
        <v>1209</v>
      </c>
      <c r="BE19" s="131">
        <v>1169.1</v>
      </c>
    </row>
    <row r="20" spans="1:57" ht="12.75">
      <c r="A20" s="25">
        <f t="shared" si="0"/>
        <v>16</v>
      </c>
      <c r="B20" s="25" t="s">
        <v>17</v>
      </c>
      <c r="C20" s="25">
        <v>1702</v>
      </c>
      <c r="D20" s="25"/>
      <c r="E20" s="25"/>
      <c r="F20" s="25"/>
      <c r="G20" s="25"/>
      <c r="H20" s="47">
        <v>699</v>
      </c>
      <c r="I20" s="25"/>
      <c r="J20" s="25"/>
      <c r="K20" s="25"/>
      <c r="L20" s="25"/>
      <c r="M20" s="25">
        <v>1136</v>
      </c>
      <c r="N20" s="25">
        <v>1109</v>
      </c>
      <c r="O20" s="25">
        <v>1401</v>
      </c>
      <c r="P20" s="25">
        <v>1780</v>
      </c>
      <c r="Q20" s="25">
        <v>1780</v>
      </c>
      <c r="R20" s="25">
        <v>1800</v>
      </c>
      <c r="S20" s="25">
        <v>1800</v>
      </c>
      <c r="T20" s="25">
        <v>1912</v>
      </c>
      <c r="U20" s="25">
        <v>2401</v>
      </c>
      <c r="V20" s="25">
        <v>2300</v>
      </c>
      <c r="W20" s="25">
        <f t="shared" si="1"/>
        <v>16</v>
      </c>
      <c r="X20" s="25">
        <v>1797</v>
      </c>
      <c r="Y20" s="36">
        <v>2000</v>
      </c>
      <c r="Z20" s="25">
        <v>1750</v>
      </c>
      <c r="AA20" s="25">
        <v>1804</v>
      </c>
      <c r="AB20" s="25">
        <v>1936</v>
      </c>
      <c r="AC20" s="25">
        <v>1200</v>
      </c>
      <c r="AD20" s="25">
        <v>1306</v>
      </c>
      <c r="AE20" s="25">
        <v>1500</v>
      </c>
      <c r="AF20" s="25">
        <v>924</v>
      </c>
      <c r="AG20" s="25">
        <v>1500</v>
      </c>
      <c r="AH20" s="25">
        <v>1310</v>
      </c>
      <c r="AI20" s="25">
        <v>1700</v>
      </c>
      <c r="AJ20" s="25">
        <v>1716</v>
      </c>
      <c r="AK20" s="25">
        <v>2000</v>
      </c>
      <c r="AL20" s="25">
        <v>1120</v>
      </c>
      <c r="AM20" s="25">
        <v>2300</v>
      </c>
      <c r="AN20" s="25">
        <v>2110</v>
      </c>
      <c r="AO20" s="25">
        <v>4002</v>
      </c>
      <c r="AP20" s="25">
        <v>2200</v>
      </c>
      <c r="AQ20" s="26">
        <v>2650</v>
      </c>
      <c r="AR20" s="26">
        <v>2550</v>
      </c>
      <c r="AS20" s="25">
        <f t="shared" si="2"/>
        <v>16</v>
      </c>
      <c r="AT20" s="26">
        <v>2650</v>
      </c>
      <c r="AU20" s="25">
        <v>2510</v>
      </c>
      <c r="AV20" s="25">
        <v>2600</v>
      </c>
      <c r="AW20" s="46">
        <v>2508</v>
      </c>
      <c r="AX20" s="38">
        <v>2600</v>
      </c>
      <c r="AY20" s="38">
        <v>2500</v>
      </c>
      <c r="AZ20" s="26">
        <v>2500</v>
      </c>
      <c r="BA20" s="26">
        <v>2500</v>
      </c>
      <c r="BB20" s="25">
        <v>619</v>
      </c>
      <c r="BC20" s="2">
        <v>2500</v>
      </c>
      <c r="BD20" s="2">
        <v>2500</v>
      </c>
      <c r="BE20" s="131">
        <v>2486.48</v>
      </c>
    </row>
    <row r="21" spans="1:57" ht="12.75">
      <c r="A21" s="25">
        <f t="shared" si="0"/>
        <v>17</v>
      </c>
      <c r="B21" s="25" t="s">
        <v>18</v>
      </c>
      <c r="C21" s="25"/>
      <c r="D21" s="25"/>
      <c r="E21" s="25"/>
      <c r="F21" s="25"/>
      <c r="G21" s="25"/>
      <c r="H21" s="47"/>
      <c r="I21" s="25"/>
      <c r="J21" s="25"/>
      <c r="K21" s="25"/>
      <c r="L21" s="25"/>
      <c r="M21" s="25">
        <v>232</v>
      </c>
      <c r="N21" s="25">
        <v>200</v>
      </c>
      <c r="O21" s="25">
        <v>552</v>
      </c>
      <c r="P21" s="25">
        <v>700</v>
      </c>
      <c r="Q21" s="25">
        <v>500</v>
      </c>
      <c r="R21" s="25">
        <v>550</v>
      </c>
      <c r="S21" s="25">
        <v>600</v>
      </c>
      <c r="T21" s="25">
        <v>1005</v>
      </c>
      <c r="U21" s="25">
        <v>1222</v>
      </c>
      <c r="V21" s="25">
        <v>0</v>
      </c>
      <c r="W21" s="25">
        <f t="shared" si="1"/>
        <v>17</v>
      </c>
      <c r="X21" s="25">
        <v>1200</v>
      </c>
      <c r="Y21" s="36">
        <v>992</v>
      </c>
      <c r="Z21" s="25">
        <v>720</v>
      </c>
      <c r="AA21" s="25">
        <v>700</v>
      </c>
      <c r="AB21" s="25">
        <v>1057</v>
      </c>
      <c r="AC21" s="25">
        <v>370</v>
      </c>
      <c r="AD21" s="25">
        <v>200</v>
      </c>
      <c r="AE21" s="25">
        <v>519</v>
      </c>
      <c r="AF21" s="25">
        <v>416</v>
      </c>
      <c r="AG21" s="25">
        <v>1375</v>
      </c>
      <c r="AH21" s="25">
        <v>1503</v>
      </c>
      <c r="AI21" s="25">
        <v>960</v>
      </c>
      <c r="AJ21" s="25">
        <v>1005</v>
      </c>
      <c r="AK21" s="25">
        <v>1532</v>
      </c>
      <c r="AL21" s="25">
        <v>921</v>
      </c>
      <c r="AM21" s="25">
        <v>783</v>
      </c>
      <c r="AN21" s="25">
        <v>840</v>
      </c>
      <c r="AO21" s="25">
        <v>910</v>
      </c>
      <c r="AP21" s="25">
        <v>260</v>
      </c>
      <c r="AQ21" s="26">
        <v>1560</v>
      </c>
      <c r="AR21" s="26">
        <v>1575</v>
      </c>
      <c r="AS21" s="25">
        <f t="shared" si="2"/>
        <v>17</v>
      </c>
      <c r="AT21" s="26">
        <v>1500</v>
      </c>
      <c r="AU21" s="25">
        <v>1550</v>
      </c>
      <c r="AV21" s="25">
        <v>850</v>
      </c>
      <c r="AW21" s="46">
        <v>850</v>
      </c>
      <c r="AX21" s="38">
        <v>650</v>
      </c>
      <c r="AY21" s="38">
        <v>706</v>
      </c>
      <c r="AZ21" s="26">
        <v>626</v>
      </c>
      <c r="BA21" s="26">
        <v>1661.5</v>
      </c>
      <c r="BB21" s="25">
        <v>662</v>
      </c>
      <c r="BC21" s="2">
        <v>884.5</v>
      </c>
      <c r="BD21" s="2">
        <v>720</v>
      </c>
      <c r="BE21" s="131">
        <v>993.6</v>
      </c>
    </row>
    <row r="22" spans="1:57" ht="12.75">
      <c r="A22" s="25">
        <f t="shared" si="0"/>
        <v>18</v>
      </c>
      <c r="B22" s="25" t="s">
        <v>236</v>
      </c>
      <c r="C22" s="25"/>
      <c r="D22" s="25"/>
      <c r="E22" s="25"/>
      <c r="F22" s="25"/>
      <c r="G22" s="25"/>
      <c r="H22" s="47"/>
      <c r="I22" s="25"/>
      <c r="J22" s="25"/>
      <c r="K22" s="25"/>
      <c r="L22" s="25"/>
      <c r="M22" s="25">
        <v>3070</v>
      </c>
      <c r="N22" s="25">
        <v>3540</v>
      </c>
      <c r="O22" s="25">
        <v>4500</v>
      </c>
      <c r="P22" s="25">
        <v>5678</v>
      </c>
      <c r="Q22" s="25">
        <v>6038</v>
      </c>
      <c r="R22" s="25">
        <v>7152</v>
      </c>
      <c r="S22" s="25">
        <v>7510</v>
      </c>
      <c r="T22" s="25">
        <v>11206</v>
      </c>
      <c r="U22" s="25">
        <v>7005</v>
      </c>
      <c r="V22" s="25">
        <v>9000</v>
      </c>
      <c r="W22" s="25">
        <f t="shared" si="1"/>
        <v>18</v>
      </c>
      <c r="X22" s="25">
        <v>10000</v>
      </c>
      <c r="Y22" s="36">
        <v>8839</v>
      </c>
      <c r="Z22" s="25">
        <v>7000</v>
      </c>
      <c r="AA22" s="25">
        <v>6000</v>
      </c>
      <c r="AB22" s="25">
        <v>7000</v>
      </c>
      <c r="AC22" s="25">
        <v>6000</v>
      </c>
      <c r="AD22" s="25">
        <v>6648</v>
      </c>
      <c r="AE22" s="25">
        <v>2440</v>
      </c>
      <c r="AF22" s="25">
        <v>0</v>
      </c>
      <c r="AG22" s="25"/>
      <c r="AH22" s="25"/>
      <c r="AI22" s="25"/>
      <c r="AJ22" s="25"/>
      <c r="AK22" s="25"/>
      <c r="AL22" s="25"/>
      <c r="AM22" s="25"/>
      <c r="AN22" s="25">
        <v>200</v>
      </c>
      <c r="AO22" s="25">
        <v>210</v>
      </c>
      <c r="AP22" s="25"/>
      <c r="AQ22" s="25"/>
      <c r="AR22" s="25"/>
      <c r="AS22" s="25">
        <f t="shared" si="2"/>
        <v>18</v>
      </c>
      <c r="AT22" s="25"/>
      <c r="AU22" s="25"/>
      <c r="AV22" s="25"/>
      <c r="AW22" s="27"/>
      <c r="AX22" s="25"/>
      <c r="AY22" s="25"/>
      <c r="AZ22" s="25"/>
      <c r="BA22" s="25"/>
      <c r="BB22" s="25"/>
      <c r="BC22" s="2"/>
      <c r="BD22" s="2"/>
      <c r="BE22" s="2"/>
    </row>
    <row r="23" spans="1:57" ht="12.75">
      <c r="A23" s="25">
        <f t="shared" si="0"/>
        <v>19</v>
      </c>
      <c r="B23" s="25" t="s">
        <v>298</v>
      </c>
      <c r="C23" s="25"/>
      <c r="D23" s="25"/>
      <c r="E23" s="25"/>
      <c r="F23" s="25"/>
      <c r="G23" s="25"/>
      <c r="H23" s="47"/>
      <c r="I23" s="25"/>
      <c r="J23" s="25"/>
      <c r="K23" s="25"/>
      <c r="L23" s="25"/>
      <c r="M23" s="25">
        <v>2084</v>
      </c>
      <c r="N23" s="25">
        <v>2200</v>
      </c>
      <c r="O23" s="25">
        <v>2250</v>
      </c>
      <c r="P23" s="25">
        <v>2800</v>
      </c>
      <c r="Q23" s="25">
        <v>2820</v>
      </c>
      <c r="R23" s="25">
        <v>2530</v>
      </c>
      <c r="S23" s="25">
        <v>3044</v>
      </c>
      <c r="T23" s="25">
        <v>1520</v>
      </c>
      <c r="U23" s="25">
        <v>1150</v>
      </c>
      <c r="V23" s="25">
        <v>2000</v>
      </c>
      <c r="W23" s="25">
        <f t="shared" si="1"/>
        <v>19</v>
      </c>
      <c r="X23" s="25">
        <v>2060</v>
      </c>
      <c r="Y23" s="36">
        <v>2100</v>
      </c>
      <c r="Z23" s="25">
        <v>2100</v>
      </c>
      <c r="AA23" s="25">
        <v>2000</v>
      </c>
      <c r="AB23" s="25">
        <v>1700</v>
      </c>
      <c r="AC23" s="25">
        <v>2000</v>
      </c>
      <c r="AD23" s="25">
        <v>300</v>
      </c>
      <c r="AE23" s="25"/>
      <c r="AF23" s="25"/>
      <c r="AG23" s="25"/>
      <c r="AH23" s="25"/>
      <c r="AI23" s="25"/>
      <c r="AJ23" s="25"/>
      <c r="AK23" s="25"/>
      <c r="AL23" s="25"/>
      <c r="AM23" s="25"/>
      <c r="AN23" s="25">
        <v>100</v>
      </c>
      <c r="AO23" s="25">
        <v>0</v>
      </c>
      <c r="AP23" s="25"/>
      <c r="AQ23" s="25"/>
      <c r="AR23" s="25"/>
      <c r="AS23" s="25">
        <f t="shared" si="2"/>
        <v>19</v>
      </c>
      <c r="AT23" s="25"/>
      <c r="AU23" s="25"/>
      <c r="AV23" s="25"/>
      <c r="AW23" s="27"/>
      <c r="AX23" s="25"/>
      <c r="AY23" s="25"/>
      <c r="AZ23" s="25"/>
      <c r="BA23" s="25"/>
      <c r="BB23" s="25"/>
      <c r="BC23" s="2"/>
      <c r="BD23" s="2"/>
      <c r="BE23" s="2"/>
    </row>
    <row r="24" spans="1:57" ht="12.75">
      <c r="A24" s="25">
        <f t="shared" si="0"/>
        <v>20</v>
      </c>
      <c r="B24" s="25" t="s">
        <v>299</v>
      </c>
      <c r="C24" s="25"/>
      <c r="D24" s="25"/>
      <c r="E24" s="25"/>
      <c r="F24" s="25"/>
      <c r="G24" s="25"/>
      <c r="H24" s="47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>
        <v>0</v>
      </c>
      <c r="V24" s="25"/>
      <c r="W24" s="25">
        <f t="shared" si="1"/>
        <v>20</v>
      </c>
      <c r="X24" s="25"/>
      <c r="Y24" s="36"/>
      <c r="Z24" s="25">
        <v>1500</v>
      </c>
      <c r="AA24" s="25">
        <v>1500</v>
      </c>
      <c r="AB24" s="25">
        <v>1500</v>
      </c>
      <c r="AC24" s="25">
        <v>900</v>
      </c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>
        <f t="shared" si="2"/>
        <v>20</v>
      </c>
      <c r="AT24" s="25"/>
      <c r="AU24" s="25"/>
      <c r="AV24" s="25"/>
      <c r="AW24" s="25"/>
      <c r="AX24" s="25"/>
      <c r="AY24" s="25"/>
      <c r="AZ24" s="25"/>
      <c r="BA24" s="25"/>
      <c r="BB24" s="25"/>
      <c r="BC24" s="2"/>
      <c r="BD24" s="2"/>
      <c r="BE24" s="2"/>
    </row>
    <row r="25" spans="1:57" ht="12.75">
      <c r="A25" s="25"/>
      <c r="B25" s="25" t="s">
        <v>19</v>
      </c>
      <c r="C25" s="25">
        <f>SUM(C5:C24)</f>
        <v>17565.4</v>
      </c>
      <c r="D25" s="25">
        <f aca="true" t="shared" si="3" ref="D25:L25">SUM(D5:D24)</f>
        <v>0</v>
      </c>
      <c r="E25" s="25">
        <f t="shared" si="3"/>
        <v>0</v>
      </c>
      <c r="F25" s="25">
        <f t="shared" si="3"/>
        <v>0</v>
      </c>
      <c r="G25" s="25">
        <f t="shared" si="3"/>
        <v>0</v>
      </c>
      <c r="H25" s="47">
        <f t="shared" si="3"/>
        <v>17093.199999999997</v>
      </c>
      <c r="I25" s="25">
        <f t="shared" si="3"/>
        <v>0</v>
      </c>
      <c r="J25" s="25">
        <f t="shared" si="3"/>
        <v>0</v>
      </c>
      <c r="K25" s="25">
        <f t="shared" si="3"/>
        <v>0</v>
      </c>
      <c r="L25" s="25">
        <f t="shared" si="3"/>
        <v>0</v>
      </c>
      <c r="M25" s="25">
        <f>SUM(M5:M24)</f>
        <v>28760.8</v>
      </c>
      <c r="N25" s="25">
        <f>SUM(N5:N24)</f>
        <v>28096</v>
      </c>
      <c r="O25" s="25">
        <f>SUM(O5:O24)</f>
        <v>33215</v>
      </c>
      <c r="P25" s="25">
        <f>SUM(P5:P24)</f>
        <v>38455</v>
      </c>
      <c r="Q25" s="25">
        <f>SUM(Q5:Q24)</f>
        <v>39016.7</v>
      </c>
      <c r="R25" s="25">
        <f aca="true" t="shared" si="4" ref="R25:X25">SUM(R5:R24)</f>
        <v>44360</v>
      </c>
      <c r="S25" s="25">
        <f t="shared" si="4"/>
        <v>43845</v>
      </c>
      <c r="T25" s="25">
        <f t="shared" si="4"/>
        <v>46043.6</v>
      </c>
      <c r="U25" s="25">
        <f t="shared" si="4"/>
        <v>43330</v>
      </c>
      <c r="V25" s="25">
        <f t="shared" si="4"/>
        <v>45989</v>
      </c>
      <c r="W25" s="25"/>
      <c r="X25" s="25">
        <f t="shared" si="4"/>
        <v>49217.399999999994</v>
      </c>
      <c r="Y25" s="25">
        <f aca="true" t="shared" si="5" ref="Y25:AP25">SUM(Y5:Y24)</f>
        <v>47307.2</v>
      </c>
      <c r="Z25" s="25">
        <f t="shared" si="5"/>
        <v>46720</v>
      </c>
      <c r="AA25" s="25">
        <f t="shared" si="5"/>
        <v>45664.4</v>
      </c>
      <c r="AB25" s="25">
        <f t="shared" si="5"/>
        <v>46406</v>
      </c>
      <c r="AC25" s="25">
        <f t="shared" si="5"/>
        <v>32480</v>
      </c>
      <c r="AD25" s="25">
        <f t="shared" si="5"/>
        <v>28452</v>
      </c>
      <c r="AE25" s="25">
        <f t="shared" si="5"/>
        <v>24463</v>
      </c>
      <c r="AF25" s="25">
        <f t="shared" si="5"/>
        <v>26952.7</v>
      </c>
      <c r="AG25" s="25">
        <f t="shared" si="5"/>
        <v>34566.6</v>
      </c>
      <c r="AH25" s="25">
        <f t="shared" si="5"/>
        <v>29085.7</v>
      </c>
      <c r="AI25" s="25">
        <f t="shared" si="5"/>
        <v>34179</v>
      </c>
      <c r="AJ25" s="25">
        <f t="shared" si="5"/>
        <v>33150.4</v>
      </c>
      <c r="AK25" s="25">
        <f t="shared" si="5"/>
        <v>35664.8</v>
      </c>
      <c r="AL25" s="25">
        <f t="shared" si="5"/>
        <v>34633.3</v>
      </c>
      <c r="AM25" s="25">
        <f t="shared" si="5"/>
        <v>35500</v>
      </c>
      <c r="AN25" s="25">
        <f t="shared" si="5"/>
        <v>50754</v>
      </c>
      <c r="AO25" s="25">
        <f t="shared" si="5"/>
        <v>62177.8</v>
      </c>
      <c r="AP25" s="25">
        <f t="shared" si="5"/>
        <v>53651</v>
      </c>
      <c r="AQ25" s="25">
        <v>57617.5</v>
      </c>
      <c r="AR25" s="25">
        <v>58539.2</v>
      </c>
      <c r="AS25" s="25"/>
      <c r="AT25" s="25">
        <v>66152.3</v>
      </c>
      <c r="AU25" s="25">
        <v>60323.2</v>
      </c>
      <c r="AV25" s="25">
        <v>58242.8</v>
      </c>
      <c r="AW25" s="25">
        <f aca="true" t="shared" si="6" ref="AW25:BD25">SUM(AW5:AW24)</f>
        <v>54320.7</v>
      </c>
      <c r="AX25" s="25">
        <f t="shared" si="6"/>
        <v>67612.4</v>
      </c>
      <c r="AY25" s="25">
        <f t="shared" si="6"/>
        <v>71110.6</v>
      </c>
      <c r="AZ25" s="25">
        <f t="shared" si="6"/>
        <v>61408.5</v>
      </c>
      <c r="BA25" s="25">
        <f t="shared" si="6"/>
        <v>57606.50000000001</v>
      </c>
      <c r="BB25" s="36">
        <f t="shared" si="6"/>
        <v>55682.8</v>
      </c>
      <c r="BC25" s="36">
        <f t="shared" si="6"/>
        <v>55849.5</v>
      </c>
      <c r="BD25" s="36">
        <f t="shared" si="6"/>
        <v>60256.1</v>
      </c>
      <c r="BE25" s="20">
        <f>SUM(BE5:BE24)</f>
        <v>65150.14</v>
      </c>
    </row>
    <row r="26" spans="1:54" ht="12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</row>
    <row r="27" spans="1:54" ht="12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</row>
    <row r="28" spans="1:54" ht="12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</row>
  </sheetData>
  <sheetProtection/>
  <printOptions/>
  <pageMargins left="0.32" right="0.23" top="0.91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V154"/>
  <sheetViews>
    <sheetView zoomScalePageLayoutView="0" workbookViewId="0" topLeftCell="BL127">
      <selection activeCell="CI1" sqref="CI1"/>
    </sheetView>
  </sheetViews>
  <sheetFormatPr defaultColWidth="9.00390625" defaultRowHeight="12.75"/>
  <cols>
    <col min="1" max="1" width="3.00390625" style="23" customWidth="1"/>
    <col min="2" max="2" width="13.625" style="23" customWidth="1"/>
    <col min="3" max="74" width="8.875" style="23" customWidth="1"/>
    <col min="75" max="16384" width="9.125" style="23" customWidth="1"/>
  </cols>
  <sheetData>
    <row r="1" ht="12.75">
      <c r="G1" s="23" t="s">
        <v>1282</v>
      </c>
    </row>
    <row r="3" spans="1:73" ht="12.75">
      <c r="A3" s="24" t="s">
        <v>0</v>
      </c>
      <c r="B3" s="24" t="s">
        <v>272</v>
      </c>
      <c r="C3" s="24">
        <v>1950</v>
      </c>
      <c r="D3" s="24">
        <v>1951</v>
      </c>
      <c r="E3" s="24">
        <v>1952</v>
      </c>
      <c r="F3" s="24">
        <v>1953</v>
      </c>
      <c r="G3" s="24">
        <v>1954</v>
      </c>
      <c r="H3" s="24">
        <v>1955</v>
      </c>
      <c r="I3" s="24">
        <v>1956</v>
      </c>
      <c r="J3" s="24">
        <v>1957</v>
      </c>
      <c r="K3" s="24">
        <v>1958</v>
      </c>
      <c r="L3" s="24">
        <v>1959</v>
      </c>
      <c r="M3" s="24">
        <v>1960</v>
      </c>
      <c r="N3" s="24">
        <v>1961</v>
      </c>
      <c r="O3" s="24">
        <v>1962</v>
      </c>
      <c r="P3" s="24">
        <v>1963</v>
      </c>
      <c r="Q3" s="24">
        <v>1964</v>
      </c>
      <c r="R3" s="24">
        <v>1965</v>
      </c>
      <c r="S3" s="24" t="s">
        <v>467</v>
      </c>
      <c r="T3" s="24">
        <v>1966</v>
      </c>
      <c r="U3" s="24">
        <v>1967</v>
      </c>
      <c r="V3" s="24">
        <v>1968</v>
      </c>
      <c r="W3" s="24">
        <v>1969</v>
      </c>
      <c r="X3" s="24">
        <v>1970</v>
      </c>
      <c r="Y3" s="24">
        <v>1971</v>
      </c>
      <c r="Z3" s="24">
        <v>1972</v>
      </c>
      <c r="AA3" s="24">
        <v>1973</v>
      </c>
      <c r="AB3" s="24">
        <v>1974</v>
      </c>
      <c r="AC3" s="24">
        <v>1975</v>
      </c>
      <c r="AD3" s="24">
        <v>1976</v>
      </c>
      <c r="AE3" s="25">
        <v>1977</v>
      </c>
      <c r="AF3" s="25">
        <v>1978</v>
      </c>
      <c r="AG3" s="25">
        <v>1979</v>
      </c>
      <c r="AH3" s="25">
        <v>1980</v>
      </c>
      <c r="AI3" s="25">
        <v>1981</v>
      </c>
      <c r="AJ3" s="25">
        <v>1982</v>
      </c>
      <c r="AK3" s="24" t="s">
        <v>467</v>
      </c>
      <c r="AL3" s="24">
        <v>1983</v>
      </c>
      <c r="AM3" s="24">
        <v>1984</v>
      </c>
      <c r="AN3" s="24">
        <v>1985</v>
      </c>
      <c r="AO3" s="24">
        <v>1986</v>
      </c>
      <c r="AP3" s="24">
        <v>1987</v>
      </c>
      <c r="AQ3" s="24">
        <v>1988</v>
      </c>
      <c r="AR3" s="24">
        <v>1989</v>
      </c>
      <c r="AS3" s="24">
        <v>1990</v>
      </c>
      <c r="AT3" s="24">
        <v>1991</v>
      </c>
      <c r="AU3" s="24">
        <v>1992</v>
      </c>
      <c r="AV3" s="24">
        <v>1993</v>
      </c>
      <c r="AW3" s="24">
        <v>1994</v>
      </c>
      <c r="AX3" s="24">
        <v>1995</v>
      </c>
      <c r="AY3" s="24">
        <v>1996</v>
      </c>
      <c r="AZ3" s="24">
        <v>1997</v>
      </c>
      <c r="BA3" s="24">
        <v>1998</v>
      </c>
      <c r="BB3" s="24">
        <v>1999</v>
      </c>
      <c r="BC3" s="24" t="s">
        <v>467</v>
      </c>
      <c r="BD3" s="24">
        <v>2000</v>
      </c>
      <c r="BE3" s="24">
        <v>2001</v>
      </c>
      <c r="BF3" s="24">
        <v>2002</v>
      </c>
      <c r="BG3" s="24">
        <v>2003</v>
      </c>
      <c r="BH3" s="25">
        <v>2004</v>
      </c>
      <c r="BI3" s="26">
        <v>2005</v>
      </c>
      <c r="BJ3" s="26">
        <v>2006</v>
      </c>
      <c r="BK3" s="26">
        <v>2007</v>
      </c>
      <c r="BL3" s="26">
        <v>2008</v>
      </c>
      <c r="BM3" s="25">
        <v>2009</v>
      </c>
      <c r="BN3" s="25">
        <v>2010</v>
      </c>
      <c r="BO3" s="25">
        <v>2011</v>
      </c>
      <c r="BP3" s="25">
        <v>2012</v>
      </c>
      <c r="BQ3" s="32">
        <v>2013</v>
      </c>
      <c r="BR3" s="25">
        <v>2014</v>
      </c>
      <c r="BS3" s="25">
        <v>2015</v>
      </c>
      <c r="BT3" s="32">
        <v>2016</v>
      </c>
      <c r="BU3" s="25">
        <v>2017</v>
      </c>
    </row>
    <row r="4" spans="1:73" ht="12.75">
      <c r="A4" s="25">
        <v>1</v>
      </c>
      <c r="B4" s="25" t="s">
        <v>254</v>
      </c>
      <c r="C4" s="25">
        <v>90149</v>
      </c>
      <c r="D4" s="25"/>
      <c r="E4" s="25"/>
      <c r="F4" s="25">
        <v>120151</v>
      </c>
      <c r="G4" s="25">
        <v>113631</v>
      </c>
      <c r="H4" s="25">
        <v>101096</v>
      </c>
      <c r="I4" s="25">
        <v>98821</v>
      </c>
      <c r="J4" s="25">
        <v>113413</v>
      </c>
      <c r="K4" s="25">
        <v>114903</v>
      </c>
      <c r="L4" s="25">
        <v>125739</v>
      </c>
      <c r="M4" s="25">
        <v>116917</v>
      </c>
      <c r="N4" s="25">
        <v>104938</v>
      </c>
      <c r="O4" s="25">
        <v>106596</v>
      </c>
      <c r="P4" s="25">
        <v>110062</v>
      </c>
      <c r="Q4" s="25">
        <v>107078</v>
      </c>
      <c r="R4" s="25">
        <v>99836</v>
      </c>
      <c r="S4" s="25" t="s">
        <v>447</v>
      </c>
      <c r="T4" s="25">
        <v>79966</v>
      </c>
      <c r="U4" s="25">
        <v>77041</v>
      </c>
      <c r="V4" s="25">
        <v>80783</v>
      </c>
      <c r="W4" s="25">
        <v>69326</v>
      </c>
      <c r="X4" s="25">
        <v>83505</v>
      </c>
      <c r="Y4" s="25">
        <v>90537</v>
      </c>
      <c r="Z4" s="25">
        <v>95237</v>
      </c>
      <c r="AA4" s="25">
        <v>97142</v>
      </c>
      <c r="AB4" s="25">
        <v>108375</v>
      </c>
      <c r="AC4" s="25">
        <v>106805</v>
      </c>
      <c r="AD4" s="25">
        <v>95786</v>
      </c>
      <c r="AE4" s="25">
        <v>89648</v>
      </c>
      <c r="AF4" s="25">
        <v>94210</v>
      </c>
      <c r="AG4" s="25">
        <v>95581</v>
      </c>
      <c r="AH4" s="25">
        <v>95798</v>
      </c>
      <c r="AI4" s="25">
        <v>98532</v>
      </c>
      <c r="AJ4" s="25">
        <v>92894</v>
      </c>
      <c r="AK4" s="25" t="s">
        <v>447</v>
      </c>
      <c r="AL4" s="25">
        <v>78835</v>
      </c>
      <c r="AM4" s="25">
        <v>81418</v>
      </c>
      <c r="AN4" s="25">
        <v>86162</v>
      </c>
      <c r="AO4" s="25">
        <v>88607</v>
      </c>
      <c r="AP4" s="25">
        <v>90163</v>
      </c>
      <c r="AQ4" s="25">
        <v>83079</v>
      </c>
      <c r="AR4" s="25">
        <v>89907</v>
      </c>
      <c r="AS4" s="25">
        <v>89722</v>
      </c>
      <c r="AT4" s="25">
        <v>90217</v>
      </c>
      <c r="AU4" s="25">
        <v>97447</v>
      </c>
      <c r="AV4" s="25">
        <v>100901</v>
      </c>
      <c r="AW4" s="25">
        <v>99155</v>
      </c>
      <c r="AX4" s="25">
        <v>108031</v>
      </c>
      <c r="AY4" s="25">
        <v>101751</v>
      </c>
      <c r="AZ4" s="25">
        <v>78654</v>
      </c>
      <c r="BA4" s="25">
        <v>90101</v>
      </c>
      <c r="BB4" s="25">
        <v>99471</v>
      </c>
      <c r="BC4" s="25" t="s">
        <v>447</v>
      </c>
      <c r="BD4" s="25">
        <v>105421</v>
      </c>
      <c r="BE4" s="25">
        <v>80611</v>
      </c>
      <c r="BF4" s="25">
        <v>95403</v>
      </c>
      <c r="BG4" s="25">
        <v>104715</v>
      </c>
      <c r="BH4" s="25">
        <v>115173</v>
      </c>
      <c r="BI4" s="26">
        <v>125694</v>
      </c>
      <c r="BJ4" s="26">
        <v>148317</v>
      </c>
      <c r="BK4" s="26">
        <v>169801</v>
      </c>
      <c r="BL4" s="26">
        <v>172389</v>
      </c>
      <c r="BM4" s="25">
        <v>162571</v>
      </c>
      <c r="BN4" s="25">
        <v>60816</v>
      </c>
      <c r="BO4" s="25">
        <v>70554</v>
      </c>
      <c r="BP4" s="25">
        <v>82676</v>
      </c>
      <c r="BQ4" s="32">
        <v>84043</v>
      </c>
      <c r="BR4" s="25">
        <v>105668</v>
      </c>
      <c r="BS4" s="25">
        <v>124913</v>
      </c>
      <c r="BT4" s="32">
        <v>152228</v>
      </c>
      <c r="BU4" s="25">
        <v>181783</v>
      </c>
    </row>
    <row r="5" spans="1:73" ht="12.75">
      <c r="A5" s="25">
        <v>2</v>
      </c>
      <c r="B5" s="25" t="s">
        <v>255</v>
      </c>
      <c r="C5" s="25">
        <v>70709</v>
      </c>
      <c r="D5" s="25"/>
      <c r="E5" s="25"/>
      <c r="F5" s="25">
        <v>100277</v>
      </c>
      <c r="G5" s="25">
        <v>104427</v>
      </c>
      <c r="H5" s="25">
        <v>102081</v>
      </c>
      <c r="I5" s="25">
        <v>174453</v>
      </c>
      <c r="J5" s="25">
        <v>284072</v>
      </c>
      <c r="K5" s="25">
        <v>304064</v>
      </c>
      <c r="L5" s="25">
        <v>228092</v>
      </c>
      <c r="M5" s="25">
        <v>194341</v>
      </c>
      <c r="N5" s="25">
        <v>173986</v>
      </c>
      <c r="O5" s="25">
        <v>175288</v>
      </c>
      <c r="P5" s="25">
        <v>176893</v>
      </c>
      <c r="Q5" s="25">
        <v>177148</v>
      </c>
      <c r="R5" s="25">
        <v>151009</v>
      </c>
      <c r="S5" s="25" t="s">
        <v>448</v>
      </c>
      <c r="T5" s="25">
        <v>116263</v>
      </c>
      <c r="U5" s="25">
        <v>122895</v>
      </c>
      <c r="V5" s="25">
        <v>123870</v>
      </c>
      <c r="W5" s="25">
        <v>105614</v>
      </c>
      <c r="X5" s="25">
        <v>129279</v>
      </c>
      <c r="Y5" s="25">
        <v>141626</v>
      </c>
      <c r="Z5" s="25">
        <v>150720</v>
      </c>
      <c r="AA5" s="25">
        <v>154039</v>
      </c>
      <c r="AB5" s="25">
        <v>163642</v>
      </c>
      <c r="AC5" s="25">
        <v>137812</v>
      </c>
      <c r="AD5" s="25">
        <v>124647</v>
      </c>
      <c r="AE5" s="25">
        <v>118016</v>
      </c>
      <c r="AF5" s="25">
        <v>123320</v>
      </c>
      <c r="AG5" s="25">
        <v>124398</v>
      </c>
      <c r="AH5" s="25">
        <v>126323</v>
      </c>
      <c r="AI5" s="25">
        <v>133244</v>
      </c>
      <c r="AJ5" s="25">
        <v>123100</v>
      </c>
      <c r="AK5" s="25" t="s">
        <v>448</v>
      </c>
      <c r="AL5" s="25">
        <v>111676</v>
      </c>
      <c r="AM5" s="25">
        <v>110237</v>
      </c>
      <c r="AN5" s="25">
        <v>122031</v>
      </c>
      <c r="AO5" s="25">
        <v>131968</v>
      </c>
      <c r="AP5" s="25">
        <v>133844</v>
      </c>
      <c r="AQ5" s="25">
        <v>125146</v>
      </c>
      <c r="AR5" s="25">
        <v>134820</v>
      </c>
      <c r="AS5" s="25">
        <v>144774</v>
      </c>
      <c r="AT5" s="25">
        <v>133587</v>
      </c>
      <c r="AU5" s="25">
        <v>143264</v>
      </c>
      <c r="AV5" s="25">
        <v>132309</v>
      </c>
      <c r="AW5" s="25">
        <v>137334</v>
      </c>
      <c r="AX5" s="25">
        <v>150980</v>
      </c>
      <c r="AY5" s="25">
        <v>144129</v>
      </c>
      <c r="AZ5" s="25">
        <v>99274</v>
      </c>
      <c r="BA5" s="25">
        <v>110970</v>
      </c>
      <c r="BB5" s="25">
        <v>120165</v>
      </c>
      <c r="BC5" s="25" t="s">
        <v>448</v>
      </c>
      <c r="BD5" s="25">
        <v>133066</v>
      </c>
      <c r="BE5" s="25">
        <v>124227</v>
      </c>
      <c r="BF5" s="25">
        <v>152935</v>
      </c>
      <c r="BG5" s="25">
        <v>172499</v>
      </c>
      <c r="BH5" s="25">
        <v>182916</v>
      </c>
      <c r="BI5" s="26">
        <v>191754</v>
      </c>
      <c r="BJ5" s="26">
        <v>210584</v>
      </c>
      <c r="BK5" s="26">
        <v>241504</v>
      </c>
      <c r="BL5" s="26">
        <v>253142</v>
      </c>
      <c r="BM5" s="25">
        <v>240685</v>
      </c>
      <c r="BN5" s="25">
        <v>117828</v>
      </c>
      <c r="BO5" s="25">
        <v>146079</v>
      </c>
      <c r="BP5" s="25">
        <v>154058</v>
      </c>
      <c r="BQ5" s="32">
        <v>150518</v>
      </c>
      <c r="BR5" s="25">
        <v>190246</v>
      </c>
      <c r="BS5" s="25">
        <v>211994</v>
      </c>
      <c r="BT5" s="32">
        <v>230534</v>
      </c>
      <c r="BU5" s="25">
        <v>258503</v>
      </c>
    </row>
    <row r="6" spans="1:73" ht="12.75">
      <c r="A6" s="25">
        <v>3</v>
      </c>
      <c r="B6" s="25" t="s">
        <v>256</v>
      </c>
      <c r="C6" s="25">
        <v>59504</v>
      </c>
      <c r="D6" s="25"/>
      <c r="E6" s="25"/>
      <c r="F6" s="25">
        <v>61534</v>
      </c>
      <c r="G6" s="25">
        <v>63253</v>
      </c>
      <c r="H6" s="25">
        <v>61463</v>
      </c>
      <c r="I6" s="25">
        <v>83571</v>
      </c>
      <c r="J6" s="25">
        <v>122074</v>
      </c>
      <c r="K6" s="25">
        <v>115055</v>
      </c>
      <c r="L6" s="25">
        <v>78958</v>
      </c>
      <c r="M6" s="25">
        <v>96163</v>
      </c>
      <c r="N6" s="25">
        <v>68530</v>
      </c>
      <c r="O6" s="25">
        <v>68665</v>
      </c>
      <c r="P6" s="25">
        <v>74833</v>
      </c>
      <c r="Q6" s="25">
        <v>87017</v>
      </c>
      <c r="R6" s="25">
        <v>96680</v>
      </c>
      <c r="S6" s="25" t="s">
        <v>449</v>
      </c>
      <c r="T6" s="25">
        <v>86000</v>
      </c>
      <c r="U6" s="25">
        <v>82573</v>
      </c>
      <c r="V6" s="25">
        <v>72607</v>
      </c>
      <c r="W6" s="25">
        <v>73213</v>
      </c>
      <c r="X6" s="25">
        <v>79439</v>
      </c>
      <c r="Y6" s="25">
        <v>79822</v>
      </c>
      <c r="Z6" s="25">
        <v>86910</v>
      </c>
      <c r="AA6" s="25">
        <v>91688</v>
      </c>
      <c r="AB6" s="25">
        <v>97555</v>
      </c>
      <c r="AC6" s="25">
        <v>95030</v>
      </c>
      <c r="AD6" s="25">
        <v>86270</v>
      </c>
      <c r="AE6" s="25">
        <v>79587</v>
      </c>
      <c r="AF6" s="25">
        <v>82390</v>
      </c>
      <c r="AG6" s="25">
        <v>84035</v>
      </c>
      <c r="AH6" s="25">
        <v>84280</v>
      </c>
      <c r="AI6" s="25">
        <v>92095</v>
      </c>
      <c r="AJ6" s="25">
        <v>86819</v>
      </c>
      <c r="AK6" s="25" t="s">
        <v>449</v>
      </c>
      <c r="AL6" s="25">
        <v>84097</v>
      </c>
      <c r="AM6" s="25">
        <v>63116</v>
      </c>
      <c r="AN6" s="25">
        <v>77936</v>
      </c>
      <c r="AO6" s="25">
        <v>71538</v>
      </c>
      <c r="AP6" s="25">
        <v>74400</v>
      </c>
      <c r="AQ6" s="25">
        <v>80409</v>
      </c>
      <c r="AR6" s="25">
        <v>82459</v>
      </c>
      <c r="AS6" s="25">
        <v>82702</v>
      </c>
      <c r="AT6" s="25">
        <v>77916</v>
      </c>
      <c r="AU6" s="25">
        <v>70348</v>
      </c>
      <c r="AV6" s="25">
        <v>73606</v>
      </c>
      <c r="AW6" s="25">
        <v>79077</v>
      </c>
      <c r="AX6" s="25">
        <v>92850</v>
      </c>
      <c r="AY6" s="25">
        <v>92267</v>
      </c>
      <c r="AZ6" s="25">
        <v>93640</v>
      </c>
      <c r="BA6" s="25">
        <v>94066</v>
      </c>
      <c r="BB6" s="25">
        <v>96034</v>
      </c>
      <c r="BC6" s="25" t="s">
        <v>449</v>
      </c>
      <c r="BD6" s="25">
        <v>86497</v>
      </c>
      <c r="BE6" s="25">
        <v>81318</v>
      </c>
      <c r="BF6" s="25">
        <v>61686</v>
      </c>
      <c r="BG6" s="25">
        <v>73333</v>
      </c>
      <c r="BH6" s="25">
        <v>85411</v>
      </c>
      <c r="BI6" s="26">
        <v>95941</v>
      </c>
      <c r="BJ6" s="26">
        <v>117457</v>
      </c>
      <c r="BK6" s="26">
        <v>134790</v>
      </c>
      <c r="BL6" s="26">
        <v>137438</v>
      </c>
      <c r="BM6" s="25">
        <v>112906</v>
      </c>
      <c r="BN6" s="25">
        <v>97609</v>
      </c>
      <c r="BO6" s="25">
        <v>119048</v>
      </c>
      <c r="BP6" s="25">
        <v>129921</v>
      </c>
      <c r="BQ6" s="32">
        <v>128358</v>
      </c>
      <c r="BR6" s="25">
        <v>152123</v>
      </c>
      <c r="BS6" s="25">
        <v>169539</v>
      </c>
      <c r="BT6" s="32">
        <v>193659</v>
      </c>
      <c r="BU6" s="25">
        <v>215823</v>
      </c>
    </row>
    <row r="7" spans="1:73" ht="12.75">
      <c r="A7" s="25">
        <v>4</v>
      </c>
      <c r="B7" s="25" t="s">
        <v>257</v>
      </c>
      <c r="C7" s="25">
        <v>98439</v>
      </c>
      <c r="D7" s="25"/>
      <c r="E7" s="25"/>
      <c r="F7" s="25">
        <v>116564</v>
      </c>
      <c r="G7" s="25">
        <v>109117</v>
      </c>
      <c r="H7" s="25">
        <v>94039</v>
      </c>
      <c r="I7" s="25">
        <v>115256</v>
      </c>
      <c r="J7" s="25">
        <v>162264</v>
      </c>
      <c r="K7" s="25">
        <v>158783</v>
      </c>
      <c r="L7" s="25">
        <v>102126</v>
      </c>
      <c r="M7" s="25">
        <v>103674</v>
      </c>
      <c r="N7" s="25">
        <v>124492</v>
      </c>
      <c r="O7" s="25">
        <v>136527</v>
      </c>
      <c r="P7" s="25">
        <v>156027</v>
      </c>
      <c r="Q7" s="25">
        <v>158696</v>
      </c>
      <c r="R7" s="25">
        <v>201648</v>
      </c>
      <c r="S7" s="25" t="s">
        <v>450</v>
      </c>
      <c r="T7" s="25">
        <v>165805</v>
      </c>
      <c r="U7" s="25">
        <v>161065</v>
      </c>
      <c r="V7" s="25">
        <v>93941</v>
      </c>
      <c r="W7" s="25">
        <v>104967</v>
      </c>
      <c r="X7" s="25">
        <v>118639</v>
      </c>
      <c r="Y7" s="25">
        <v>128936</v>
      </c>
      <c r="Z7" s="25">
        <v>136445</v>
      </c>
      <c r="AA7" s="25">
        <v>140933</v>
      </c>
      <c r="AB7" s="25">
        <v>149226</v>
      </c>
      <c r="AC7" s="25">
        <v>158137</v>
      </c>
      <c r="AD7" s="25">
        <v>133327</v>
      </c>
      <c r="AE7" s="25">
        <v>109194</v>
      </c>
      <c r="AF7" s="25">
        <v>119964</v>
      </c>
      <c r="AG7" s="25">
        <v>112348</v>
      </c>
      <c r="AH7" s="25">
        <v>107523</v>
      </c>
      <c r="AI7" s="25">
        <v>112814</v>
      </c>
      <c r="AJ7" s="25">
        <v>108289</v>
      </c>
      <c r="AK7" s="25" t="s">
        <v>450</v>
      </c>
      <c r="AL7" s="25">
        <v>95333</v>
      </c>
      <c r="AM7" s="25">
        <v>85566</v>
      </c>
      <c r="AN7" s="25">
        <v>92160</v>
      </c>
      <c r="AO7" s="25">
        <v>90866</v>
      </c>
      <c r="AP7" s="25">
        <v>96056</v>
      </c>
      <c r="AQ7" s="25">
        <v>98652</v>
      </c>
      <c r="AR7" s="25">
        <v>102962</v>
      </c>
      <c r="AS7" s="25">
        <v>104667</v>
      </c>
      <c r="AT7" s="25">
        <v>92303</v>
      </c>
      <c r="AU7" s="25">
        <v>92640</v>
      </c>
      <c r="AV7" s="25">
        <v>100027</v>
      </c>
      <c r="AW7" s="25">
        <v>100217</v>
      </c>
      <c r="AX7" s="25">
        <v>109963</v>
      </c>
      <c r="AY7" s="25">
        <v>106971</v>
      </c>
      <c r="AZ7" s="25">
        <v>111754</v>
      </c>
      <c r="BA7" s="25">
        <v>111771</v>
      </c>
      <c r="BB7" s="25">
        <v>118330</v>
      </c>
      <c r="BC7" s="25" t="s">
        <v>450</v>
      </c>
      <c r="BD7" s="25">
        <v>119383</v>
      </c>
      <c r="BE7" s="25">
        <v>77981</v>
      </c>
      <c r="BF7" s="25">
        <v>53454</v>
      </c>
      <c r="BG7" s="25">
        <v>72763</v>
      </c>
      <c r="BH7" s="25">
        <v>90343</v>
      </c>
      <c r="BI7" s="26">
        <v>102129</v>
      </c>
      <c r="BJ7" s="26">
        <v>120552</v>
      </c>
      <c r="BK7" s="26">
        <v>135296</v>
      </c>
      <c r="BL7" s="26">
        <v>148114</v>
      </c>
      <c r="BM7" s="25">
        <v>148125</v>
      </c>
      <c r="BN7" s="25">
        <v>100220</v>
      </c>
      <c r="BO7" s="25">
        <v>116911</v>
      </c>
      <c r="BP7" s="25">
        <v>142234</v>
      </c>
      <c r="BQ7" s="32">
        <v>177991</v>
      </c>
      <c r="BR7" s="25">
        <v>199699</v>
      </c>
      <c r="BS7" s="25">
        <v>218258</v>
      </c>
      <c r="BT7" s="32">
        <v>253945</v>
      </c>
      <c r="BU7" s="25">
        <v>249839</v>
      </c>
    </row>
    <row r="8" spans="1:73" ht="12.75">
      <c r="A8" s="25">
        <v>5</v>
      </c>
      <c r="B8" s="25" t="s">
        <v>258</v>
      </c>
      <c r="C8" s="25"/>
      <c r="D8" s="25"/>
      <c r="E8" s="25"/>
      <c r="F8" s="25"/>
      <c r="G8" s="25"/>
      <c r="H8" s="25"/>
      <c r="I8" s="25">
        <v>48439</v>
      </c>
      <c r="J8" s="25">
        <v>52686</v>
      </c>
      <c r="K8" s="25">
        <v>48680</v>
      </c>
      <c r="L8" s="25">
        <v>53360</v>
      </c>
      <c r="M8" s="25"/>
      <c r="N8" s="25"/>
      <c r="O8" s="25"/>
      <c r="P8" s="25"/>
      <c r="Q8" s="25"/>
      <c r="R8" s="25"/>
      <c r="S8" s="25" t="s">
        <v>451</v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>
        <v>65962</v>
      </c>
      <c r="AH8" s="25">
        <v>68987</v>
      </c>
      <c r="AI8" s="25">
        <v>70803</v>
      </c>
      <c r="AJ8" s="25">
        <v>70333</v>
      </c>
      <c r="AK8" s="25" t="s">
        <v>451</v>
      </c>
      <c r="AL8" s="25">
        <v>63561</v>
      </c>
      <c r="AM8" s="25">
        <v>62203</v>
      </c>
      <c r="AN8" s="25">
        <v>66165</v>
      </c>
      <c r="AO8" s="25">
        <v>65071</v>
      </c>
      <c r="AP8" s="25">
        <v>67610</v>
      </c>
      <c r="AQ8" s="25">
        <v>71124</v>
      </c>
      <c r="AR8" s="25">
        <v>62589</v>
      </c>
      <c r="AS8" s="25">
        <v>67691</v>
      </c>
      <c r="AT8" s="25">
        <v>66641</v>
      </c>
      <c r="AU8" s="25">
        <v>64140</v>
      </c>
      <c r="AV8" s="25">
        <v>78155</v>
      </c>
      <c r="AW8" s="25">
        <v>87405</v>
      </c>
      <c r="AX8" s="25">
        <v>91636</v>
      </c>
      <c r="AY8" s="25">
        <v>76661</v>
      </c>
      <c r="AZ8" s="25">
        <v>86380</v>
      </c>
      <c r="BA8" s="25">
        <v>88892</v>
      </c>
      <c r="BB8" s="25">
        <v>91819</v>
      </c>
      <c r="BC8" s="25" t="s">
        <v>451</v>
      </c>
      <c r="BD8" s="25">
        <v>71636</v>
      </c>
      <c r="BE8" s="25">
        <v>67062</v>
      </c>
      <c r="BF8" s="25">
        <v>41224</v>
      </c>
      <c r="BG8" s="25">
        <v>56681</v>
      </c>
      <c r="BH8" s="25">
        <v>73047</v>
      </c>
      <c r="BI8" s="26">
        <v>75833</v>
      </c>
      <c r="BJ8" s="26">
        <v>91100</v>
      </c>
      <c r="BK8" s="26">
        <v>102326</v>
      </c>
      <c r="BL8" s="26">
        <v>102407</v>
      </c>
      <c r="BM8" s="25">
        <v>87580</v>
      </c>
      <c r="BN8" s="25">
        <v>60669</v>
      </c>
      <c r="BO8" s="25">
        <v>75518</v>
      </c>
      <c r="BP8" s="25">
        <v>84385</v>
      </c>
      <c r="BQ8" s="32">
        <v>96970</v>
      </c>
      <c r="BR8" s="25">
        <v>109757</v>
      </c>
      <c r="BS8" s="25">
        <v>126987</v>
      </c>
      <c r="BT8" s="32">
        <v>128145</v>
      </c>
      <c r="BU8" s="25">
        <v>151069</v>
      </c>
    </row>
    <row r="9" spans="1:73" ht="12.75">
      <c r="A9" s="25">
        <v>6</v>
      </c>
      <c r="B9" s="25" t="s">
        <v>259</v>
      </c>
      <c r="C9" s="25">
        <v>68956</v>
      </c>
      <c r="D9" s="25"/>
      <c r="E9" s="25"/>
      <c r="F9" s="25">
        <v>77261</v>
      </c>
      <c r="G9" s="25">
        <v>75183</v>
      </c>
      <c r="H9" s="25">
        <v>86973</v>
      </c>
      <c r="I9" s="25"/>
      <c r="J9" s="25"/>
      <c r="K9" s="25"/>
      <c r="L9" s="25">
        <v>49153</v>
      </c>
      <c r="M9" s="25">
        <v>51701</v>
      </c>
      <c r="N9" s="25">
        <v>53066</v>
      </c>
      <c r="O9" s="25">
        <v>53308</v>
      </c>
      <c r="P9" s="25">
        <v>56649</v>
      </c>
      <c r="Q9" s="25">
        <v>52594</v>
      </c>
      <c r="R9" s="25">
        <v>60840</v>
      </c>
      <c r="S9" s="25" t="s">
        <v>452</v>
      </c>
      <c r="T9" s="25">
        <v>52666</v>
      </c>
      <c r="U9" s="25">
        <v>48016</v>
      </c>
      <c r="V9" s="25">
        <v>47501</v>
      </c>
      <c r="W9" s="25">
        <v>47238</v>
      </c>
      <c r="X9" s="25">
        <v>56257</v>
      </c>
      <c r="Y9" s="25">
        <v>62507</v>
      </c>
      <c r="Z9" s="25">
        <v>67554</v>
      </c>
      <c r="AA9" s="25">
        <v>69412</v>
      </c>
      <c r="AB9" s="25">
        <v>70046</v>
      </c>
      <c r="AC9" s="25">
        <v>62631</v>
      </c>
      <c r="AD9" s="25">
        <v>57700</v>
      </c>
      <c r="AE9" s="25">
        <v>58004</v>
      </c>
      <c r="AF9" s="25">
        <v>61995</v>
      </c>
      <c r="AG9" s="25">
        <v>62040</v>
      </c>
      <c r="AH9" s="25">
        <v>63317</v>
      </c>
      <c r="AI9" s="25">
        <v>67431</v>
      </c>
      <c r="AJ9" s="25">
        <v>66597</v>
      </c>
      <c r="AK9" s="25" t="s">
        <v>452</v>
      </c>
      <c r="AL9" s="25">
        <v>65953</v>
      </c>
      <c r="AM9" s="25">
        <v>60617</v>
      </c>
      <c r="AN9" s="25">
        <v>68155</v>
      </c>
      <c r="AO9" s="25">
        <v>67744</v>
      </c>
      <c r="AP9" s="25">
        <v>69211</v>
      </c>
      <c r="AQ9" s="25">
        <v>77169</v>
      </c>
      <c r="AR9" s="25">
        <v>79301</v>
      </c>
      <c r="AS9" s="25">
        <v>75918</v>
      </c>
      <c r="AT9" s="25">
        <v>71389</v>
      </c>
      <c r="AU9" s="25">
        <v>73452</v>
      </c>
      <c r="AV9" s="25">
        <v>82071</v>
      </c>
      <c r="AW9" s="25">
        <v>83700</v>
      </c>
      <c r="AX9" s="25">
        <v>89833</v>
      </c>
      <c r="AY9" s="25">
        <v>83135</v>
      </c>
      <c r="AZ9" s="25">
        <v>79942</v>
      </c>
      <c r="BA9" s="25">
        <v>66232</v>
      </c>
      <c r="BB9" s="25">
        <v>73526</v>
      </c>
      <c r="BC9" s="25" t="s">
        <v>452</v>
      </c>
      <c r="BD9" s="25">
        <v>75284</v>
      </c>
      <c r="BE9" s="25">
        <v>60279</v>
      </c>
      <c r="BF9" s="25">
        <v>54789</v>
      </c>
      <c r="BG9" s="25">
        <v>60793</v>
      </c>
      <c r="BH9" s="25">
        <v>72288</v>
      </c>
      <c r="BI9" s="26">
        <v>85848</v>
      </c>
      <c r="BJ9" s="26">
        <v>98581</v>
      </c>
      <c r="BK9" s="26">
        <v>116808</v>
      </c>
      <c r="BL9" s="26">
        <v>112350</v>
      </c>
      <c r="BM9" s="25">
        <v>66384</v>
      </c>
      <c r="BN9" s="25">
        <v>65809</v>
      </c>
      <c r="BO9" s="25">
        <v>71597</v>
      </c>
      <c r="BP9" s="25">
        <v>87004</v>
      </c>
      <c r="BQ9" s="32">
        <v>101066</v>
      </c>
      <c r="BR9" s="25">
        <v>117736</v>
      </c>
      <c r="BS9" s="25">
        <v>133274</v>
      </c>
      <c r="BT9" s="32">
        <v>156837</v>
      </c>
      <c r="BU9" s="25">
        <v>167138</v>
      </c>
    </row>
    <row r="10" spans="1:73" ht="12.75">
      <c r="A10" s="25">
        <v>7</v>
      </c>
      <c r="B10" s="25" t="s">
        <v>260</v>
      </c>
      <c r="C10" s="25">
        <v>83927</v>
      </c>
      <c r="D10" s="25"/>
      <c r="E10" s="25"/>
      <c r="F10" s="25">
        <v>80873</v>
      </c>
      <c r="G10" s="25">
        <v>77574</v>
      </c>
      <c r="H10" s="25">
        <v>61479</v>
      </c>
      <c r="I10" s="25">
        <v>43749</v>
      </c>
      <c r="J10" s="25">
        <v>102411</v>
      </c>
      <c r="K10" s="25">
        <v>102630</v>
      </c>
      <c r="L10" s="25">
        <v>106358</v>
      </c>
      <c r="M10" s="25">
        <v>109263</v>
      </c>
      <c r="N10" s="25">
        <v>88568</v>
      </c>
      <c r="O10" s="25">
        <v>90036</v>
      </c>
      <c r="P10" s="25">
        <v>98543</v>
      </c>
      <c r="Q10" s="25">
        <v>97842</v>
      </c>
      <c r="R10" s="25">
        <v>112645</v>
      </c>
      <c r="S10" s="25" t="s">
        <v>453</v>
      </c>
      <c r="T10" s="25">
        <v>107122</v>
      </c>
      <c r="U10" s="25">
        <v>102367</v>
      </c>
      <c r="V10" s="25">
        <v>81233</v>
      </c>
      <c r="W10" s="25">
        <v>82802</v>
      </c>
      <c r="X10" s="25">
        <v>91216</v>
      </c>
      <c r="Y10" s="25">
        <v>99850</v>
      </c>
      <c r="Z10" s="25">
        <v>106466</v>
      </c>
      <c r="AA10" s="25">
        <v>109485</v>
      </c>
      <c r="AB10" s="25">
        <v>111563</v>
      </c>
      <c r="AC10" s="25">
        <v>114749</v>
      </c>
      <c r="AD10" s="25">
        <v>102425</v>
      </c>
      <c r="AE10" s="25">
        <v>83501</v>
      </c>
      <c r="AF10" s="25">
        <v>91432</v>
      </c>
      <c r="AG10" s="25">
        <v>93552</v>
      </c>
      <c r="AH10" s="25">
        <v>93889</v>
      </c>
      <c r="AI10" s="25">
        <v>101184</v>
      </c>
      <c r="AJ10" s="25">
        <v>102313</v>
      </c>
      <c r="AK10" s="25" t="s">
        <v>453</v>
      </c>
      <c r="AL10" s="25">
        <v>101005</v>
      </c>
      <c r="AM10" s="25">
        <v>78165</v>
      </c>
      <c r="AN10" s="25">
        <v>84866</v>
      </c>
      <c r="AO10" s="25">
        <v>86272</v>
      </c>
      <c r="AP10" s="25">
        <v>91924</v>
      </c>
      <c r="AQ10" s="25">
        <v>95767</v>
      </c>
      <c r="AR10" s="25">
        <v>97131</v>
      </c>
      <c r="AS10" s="25">
        <v>93533</v>
      </c>
      <c r="AT10" s="25">
        <v>88643</v>
      </c>
      <c r="AU10" s="25">
        <v>92990</v>
      </c>
      <c r="AV10" s="25">
        <v>101989</v>
      </c>
      <c r="AW10" s="25">
        <v>103039</v>
      </c>
      <c r="AX10" s="25">
        <v>109798</v>
      </c>
      <c r="AY10" s="25">
        <v>101497</v>
      </c>
      <c r="AZ10" s="25">
        <v>106468</v>
      </c>
      <c r="BA10" s="25">
        <v>106614</v>
      </c>
      <c r="BB10" s="25">
        <v>111141</v>
      </c>
      <c r="BC10" s="25" t="s">
        <v>453</v>
      </c>
      <c r="BD10" s="25">
        <v>114726</v>
      </c>
      <c r="BE10" s="25">
        <v>75867</v>
      </c>
      <c r="BF10" s="25">
        <v>55017</v>
      </c>
      <c r="BG10" s="25">
        <v>71857</v>
      </c>
      <c r="BH10" s="25">
        <v>87869</v>
      </c>
      <c r="BI10" s="26">
        <v>104648</v>
      </c>
      <c r="BJ10" s="26">
        <v>126814</v>
      </c>
      <c r="BK10" s="26">
        <v>143359</v>
      </c>
      <c r="BL10" s="26">
        <v>137637</v>
      </c>
      <c r="BM10" s="25">
        <v>144597</v>
      </c>
      <c r="BN10" s="25">
        <v>126100</v>
      </c>
      <c r="BO10" s="25">
        <v>108418</v>
      </c>
      <c r="BP10" s="25">
        <v>126341</v>
      </c>
      <c r="BQ10" s="32">
        <v>134726</v>
      </c>
      <c r="BR10" s="25">
        <v>151489</v>
      </c>
      <c r="BS10" s="25">
        <v>167628</v>
      </c>
      <c r="BT10" s="32">
        <v>191442</v>
      </c>
      <c r="BU10" s="25">
        <v>196071</v>
      </c>
    </row>
    <row r="11" spans="1:73" ht="12.75">
      <c r="A11" s="25">
        <v>8</v>
      </c>
      <c r="B11" s="25" t="s">
        <v>261</v>
      </c>
      <c r="C11" s="25">
        <v>131722</v>
      </c>
      <c r="D11" s="25"/>
      <c r="E11" s="25"/>
      <c r="F11" s="25">
        <v>132137</v>
      </c>
      <c r="G11" s="25">
        <v>120643</v>
      </c>
      <c r="H11" s="25">
        <v>106121</v>
      </c>
      <c r="I11" s="25">
        <v>136863</v>
      </c>
      <c r="J11" s="25">
        <v>203514</v>
      </c>
      <c r="K11" s="25">
        <v>212209</v>
      </c>
      <c r="L11" s="25">
        <v>170222</v>
      </c>
      <c r="M11" s="25">
        <v>182211</v>
      </c>
      <c r="N11" s="25">
        <v>160660</v>
      </c>
      <c r="O11" s="25">
        <v>166741</v>
      </c>
      <c r="P11" s="25">
        <v>163504</v>
      </c>
      <c r="Q11" s="25">
        <v>158063</v>
      </c>
      <c r="R11" s="25">
        <v>221262</v>
      </c>
      <c r="S11" s="25" t="s">
        <v>454</v>
      </c>
      <c r="T11" s="25">
        <v>210284</v>
      </c>
      <c r="U11" s="25">
        <v>192875</v>
      </c>
      <c r="V11" s="25">
        <v>104303</v>
      </c>
      <c r="W11" s="25">
        <v>99924</v>
      </c>
      <c r="X11" s="25">
        <v>117385</v>
      </c>
      <c r="Y11" s="25">
        <v>124122</v>
      </c>
      <c r="Z11" s="25">
        <v>134045</v>
      </c>
      <c r="AA11" s="25">
        <v>143174</v>
      </c>
      <c r="AB11" s="25">
        <v>145088</v>
      </c>
      <c r="AC11" s="25">
        <v>148840</v>
      </c>
      <c r="AD11" s="25">
        <v>132537</v>
      </c>
      <c r="AE11" s="25">
        <v>122137</v>
      </c>
      <c r="AF11" s="25">
        <v>132476</v>
      </c>
      <c r="AG11" s="25">
        <v>132753</v>
      </c>
      <c r="AH11" s="25">
        <v>134125</v>
      </c>
      <c r="AI11" s="25">
        <v>141011</v>
      </c>
      <c r="AJ11" s="25">
        <v>131989</v>
      </c>
      <c r="AK11" s="25" t="s">
        <v>454</v>
      </c>
      <c r="AL11" s="25">
        <v>129298</v>
      </c>
      <c r="AM11" s="25">
        <v>106766</v>
      </c>
      <c r="AN11" s="25">
        <v>120219</v>
      </c>
      <c r="AO11" s="25">
        <v>126612</v>
      </c>
      <c r="AP11" s="25">
        <v>136454</v>
      </c>
      <c r="AQ11" s="25">
        <v>145527</v>
      </c>
      <c r="AR11" s="25">
        <v>147608</v>
      </c>
      <c r="AS11" s="25">
        <v>153386</v>
      </c>
      <c r="AT11" s="25">
        <v>153999</v>
      </c>
      <c r="AU11" s="25">
        <v>163603</v>
      </c>
      <c r="AV11" s="25">
        <v>176696</v>
      </c>
      <c r="AW11" s="25">
        <v>187478</v>
      </c>
      <c r="AX11" s="25">
        <v>202796</v>
      </c>
      <c r="AY11" s="25">
        <v>192273</v>
      </c>
      <c r="AZ11" s="25">
        <v>199988</v>
      </c>
      <c r="BA11" s="25">
        <v>179463</v>
      </c>
      <c r="BB11" s="25">
        <v>187630</v>
      </c>
      <c r="BC11" s="25" t="s">
        <v>454</v>
      </c>
      <c r="BD11" s="25">
        <v>186777</v>
      </c>
      <c r="BE11" s="25">
        <v>143175</v>
      </c>
      <c r="BF11" s="25">
        <v>100801</v>
      </c>
      <c r="BG11" s="25">
        <v>126266</v>
      </c>
      <c r="BH11" s="25">
        <v>157477</v>
      </c>
      <c r="BI11" s="26">
        <v>180789</v>
      </c>
      <c r="BJ11" s="26">
        <v>210120</v>
      </c>
      <c r="BK11" s="26">
        <v>227112</v>
      </c>
      <c r="BL11" s="26">
        <v>206571</v>
      </c>
      <c r="BM11" s="25">
        <v>186155</v>
      </c>
      <c r="BN11" s="25">
        <v>184073</v>
      </c>
      <c r="BO11" s="25">
        <v>174033</v>
      </c>
      <c r="BP11" s="25">
        <v>199612</v>
      </c>
      <c r="BQ11" s="32">
        <v>211838</v>
      </c>
      <c r="BR11" s="25">
        <v>238547</v>
      </c>
      <c r="BS11" s="25">
        <v>263308</v>
      </c>
      <c r="BT11" s="32">
        <v>300401</v>
      </c>
      <c r="BU11" s="25">
        <v>298812</v>
      </c>
    </row>
    <row r="12" spans="1:73" ht="12.75">
      <c r="A12" s="25">
        <v>9</v>
      </c>
      <c r="B12" s="25" t="s">
        <v>262</v>
      </c>
      <c r="C12" s="25">
        <v>74336</v>
      </c>
      <c r="D12" s="25"/>
      <c r="E12" s="25"/>
      <c r="F12" s="25">
        <v>79955</v>
      </c>
      <c r="G12" s="25">
        <v>85662</v>
      </c>
      <c r="H12" s="25">
        <v>96709</v>
      </c>
      <c r="I12" s="25">
        <v>70689</v>
      </c>
      <c r="J12" s="25">
        <v>82087</v>
      </c>
      <c r="K12" s="25">
        <v>81942</v>
      </c>
      <c r="L12" s="25">
        <v>78739</v>
      </c>
      <c r="M12" s="25">
        <v>140528</v>
      </c>
      <c r="N12" s="25">
        <v>102413</v>
      </c>
      <c r="O12" s="25">
        <v>107892</v>
      </c>
      <c r="P12" s="25">
        <v>118502</v>
      </c>
      <c r="Q12" s="25">
        <v>128103</v>
      </c>
      <c r="R12" s="25">
        <v>147224</v>
      </c>
      <c r="S12" s="25" t="s">
        <v>455</v>
      </c>
      <c r="T12" s="25">
        <v>125576</v>
      </c>
      <c r="U12" s="25">
        <v>123313</v>
      </c>
      <c r="V12" s="25">
        <v>105681</v>
      </c>
      <c r="W12" s="25">
        <v>114267</v>
      </c>
      <c r="X12" s="25">
        <v>131209</v>
      </c>
      <c r="Y12" s="25">
        <v>130883</v>
      </c>
      <c r="Z12" s="25">
        <v>137088</v>
      </c>
      <c r="AA12" s="25">
        <v>144796</v>
      </c>
      <c r="AB12" s="25">
        <v>154730</v>
      </c>
      <c r="AC12" s="25">
        <v>159254</v>
      </c>
      <c r="AD12" s="25">
        <v>140755</v>
      </c>
      <c r="AE12" s="25">
        <v>135005</v>
      </c>
      <c r="AF12" s="25">
        <v>129059</v>
      </c>
      <c r="AG12" s="25">
        <v>74941</v>
      </c>
      <c r="AH12" s="25">
        <v>77345</v>
      </c>
      <c r="AI12" s="25">
        <v>84156</v>
      </c>
      <c r="AJ12" s="25">
        <v>90382</v>
      </c>
      <c r="AK12" s="25" t="s">
        <v>455</v>
      </c>
      <c r="AL12" s="25">
        <v>90627</v>
      </c>
      <c r="AM12" s="25">
        <v>88779</v>
      </c>
      <c r="AN12" s="25">
        <v>97454</v>
      </c>
      <c r="AO12" s="25">
        <v>98107</v>
      </c>
      <c r="AP12" s="25">
        <v>101611</v>
      </c>
      <c r="AQ12" s="25">
        <v>104665</v>
      </c>
      <c r="AR12" s="25">
        <v>104303</v>
      </c>
      <c r="AS12" s="25">
        <v>107351</v>
      </c>
      <c r="AT12" s="25">
        <v>101676</v>
      </c>
      <c r="AU12" s="25">
        <v>101981</v>
      </c>
      <c r="AV12" s="25">
        <v>115459</v>
      </c>
      <c r="AW12" s="25">
        <v>127557</v>
      </c>
      <c r="AX12" s="25">
        <v>136811</v>
      </c>
      <c r="AY12" s="25">
        <v>130427</v>
      </c>
      <c r="AZ12" s="25">
        <v>133649</v>
      </c>
      <c r="BA12" s="25">
        <v>119185</v>
      </c>
      <c r="BB12" s="25">
        <v>114578</v>
      </c>
      <c r="BC12" s="25" t="s">
        <v>455</v>
      </c>
      <c r="BD12" s="25">
        <v>96930</v>
      </c>
      <c r="BE12" s="25">
        <v>100565</v>
      </c>
      <c r="BF12" s="25">
        <v>80728</v>
      </c>
      <c r="BG12" s="25">
        <v>97683</v>
      </c>
      <c r="BH12" s="25">
        <v>114109</v>
      </c>
      <c r="BI12" s="26">
        <v>123176</v>
      </c>
      <c r="BJ12" s="26">
        <v>150618</v>
      </c>
      <c r="BK12" s="26">
        <v>170265</v>
      </c>
      <c r="BL12" s="26">
        <v>169207</v>
      </c>
      <c r="BM12" s="25">
        <v>154590</v>
      </c>
      <c r="BN12" s="25">
        <v>112318</v>
      </c>
      <c r="BO12" s="25">
        <v>135417</v>
      </c>
      <c r="BP12" s="25">
        <v>148284</v>
      </c>
      <c r="BQ12" s="32">
        <v>175295</v>
      </c>
      <c r="BR12" s="25">
        <v>200642</v>
      </c>
      <c r="BS12" s="25">
        <v>225530</v>
      </c>
      <c r="BT12" s="32">
        <v>244629</v>
      </c>
      <c r="BU12" s="25">
        <v>261343</v>
      </c>
    </row>
    <row r="13" spans="1:73" ht="12.75">
      <c r="A13" s="25">
        <v>10</v>
      </c>
      <c r="B13" s="25" t="s">
        <v>284</v>
      </c>
      <c r="C13" s="25"/>
      <c r="D13" s="25"/>
      <c r="E13" s="25"/>
      <c r="F13" s="25"/>
      <c r="G13" s="25"/>
      <c r="H13" s="25"/>
      <c r="I13" s="25"/>
      <c r="J13" s="25"/>
      <c r="K13" s="25"/>
      <c r="L13" s="25">
        <v>63736</v>
      </c>
      <c r="M13" s="25"/>
      <c r="N13" s="25"/>
      <c r="O13" s="25"/>
      <c r="P13" s="25"/>
      <c r="Q13" s="25"/>
      <c r="R13" s="25"/>
      <c r="S13" s="25" t="s">
        <v>456</v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 t="s">
        <v>456</v>
      </c>
      <c r="BC13" s="25" t="s">
        <v>456</v>
      </c>
      <c r="BR13" s="25"/>
      <c r="BS13" s="25"/>
      <c r="BT13" s="32"/>
      <c r="BU13" s="25"/>
    </row>
    <row r="14" spans="1:73" ht="14.25">
      <c r="A14" s="25">
        <v>11</v>
      </c>
      <c r="B14" s="25" t="s">
        <v>263</v>
      </c>
      <c r="C14" s="25"/>
      <c r="D14" s="25"/>
      <c r="E14" s="25"/>
      <c r="F14" s="25"/>
      <c r="G14" s="25"/>
      <c r="H14" s="25"/>
      <c r="I14" s="25"/>
      <c r="J14" s="25"/>
      <c r="K14" s="25"/>
      <c r="L14" s="25">
        <v>127856</v>
      </c>
      <c r="M14" s="25">
        <v>130746</v>
      </c>
      <c r="N14" s="25">
        <v>109952</v>
      </c>
      <c r="O14" s="25">
        <v>119037</v>
      </c>
      <c r="P14" s="25">
        <v>123987</v>
      </c>
      <c r="Q14" s="25">
        <v>110811</v>
      </c>
      <c r="R14" s="25">
        <v>148888</v>
      </c>
      <c r="S14" s="25" t="s">
        <v>457</v>
      </c>
      <c r="T14" s="25">
        <v>128575</v>
      </c>
      <c r="U14" s="25">
        <v>126550</v>
      </c>
      <c r="V14" s="25">
        <v>106262</v>
      </c>
      <c r="W14" s="25">
        <v>88157</v>
      </c>
      <c r="X14" s="25">
        <v>104360</v>
      </c>
      <c r="Y14" s="25">
        <v>113848</v>
      </c>
      <c r="Z14" s="25">
        <v>129455</v>
      </c>
      <c r="AA14" s="25">
        <v>133126</v>
      </c>
      <c r="AB14" s="25">
        <v>137309</v>
      </c>
      <c r="AC14" s="25">
        <v>125595</v>
      </c>
      <c r="AD14" s="25">
        <v>112363</v>
      </c>
      <c r="AE14" s="25">
        <v>110164</v>
      </c>
      <c r="AF14" s="25">
        <v>114624</v>
      </c>
      <c r="AG14" s="25">
        <v>120891</v>
      </c>
      <c r="AH14" s="25">
        <v>117457</v>
      </c>
      <c r="AI14" s="25">
        <v>124246</v>
      </c>
      <c r="AJ14" s="25">
        <v>106969</v>
      </c>
      <c r="AK14" s="25" t="s">
        <v>457</v>
      </c>
      <c r="AL14" s="25">
        <v>97285</v>
      </c>
      <c r="AM14" s="25">
        <v>80817</v>
      </c>
      <c r="AN14" s="25">
        <v>93714</v>
      </c>
      <c r="AO14" s="25">
        <v>98038</v>
      </c>
      <c r="AP14" s="25">
        <v>98944</v>
      </c>
      <c r="AQ14" s="25">
        <v>104730</v>
      </c>
      <c r="AR14" s="25">
        <v>105779</v>
      </c>
      <c r="AS14" s="25">
        <v>106866</v>
      </c>
      <c r="AT14" s="25">
        <v>114305</v>
      </c>
      <c r="AU14" s="25">
        <v>125561</v>
      </c>
      <c r="AV14" s="25">
        <v>138127</v>
      </c>
      <c r="AW14" s="25">
        <v>142906</v>
      </c>
      <c r="AX14" s="25">
        <v>154104</v>
      </c>
      <c r="AY14" s="25">
        <v>144016</v>
      </c>
      <c r="AZ14" s="25">
        <v>136110</v>
      </c>
      <c r="BA14" s="25">
        <v>109902</v>
      </c>
      <c r="BB14" s="25">
        <v>116442</v>
      </c>
      <c r="BC14" s="25" t="s">
        <v>457</v>
      </c>
      <c r="BD14" s="25">
        <v>122154</v>
      </c>
      <c r="BE14" s="25">
        <v>88931</v>
      </c>
      <c r="BF14" s="25">
        <v>84405</v>
      </c>
      <c r="BG14" s="25">
        <v>93753</v>
      </c>
      <c r="BH14" s="25">
        <v>104930</v>
      </c>
      <c r="BI14" s="26">
        <v>120977</v>
      </c>
      <c r="BJ14" s="26">
        <v>141606</v>
      </c>
      <c r="BK14" s="26">
        <v>166152</v>
      </c>
      <c r="BL14" s="26">
        <v>166794</v>
      </c>
      <c r="BM14" s="25">
        <v>160575</v>
      </c>
      <c r="BN14" s="25">
        <v>137240</v>
      </c>
      <c r="BO14" s="25">
        <v>111840</v>
      </c>
      <c r="BP14" s="25">
        <v>128675</v>
      </c>
      <c r="BQ14" s="32">
        <v>140973</v>
      </c>
      <c r="BR14" s="25">
        <v>162889</v>
      </c>
      <c r="BS14" s="25">
        <v>178406</v>
      </c>
      <c r="BT14" s="32">
        <v>212822</v>
      </c>
      <c r="BU14" s="143">
        <v>228660</v>
      </c>
    </row>
    <row r="15" spans="1:73" ht="14.25">
      <c r="A15" s="25">
        <v>12</v>
      </c>
      <c r="B15" s="25" t="s">
        <v>264</v>
      </c>
      <c r="C15" s="25">
        <v>108422</v>
      </c>
      <c r="D15" s="25"/>
      <c r="E15" s="25"/>
      <c r="F15" s="25">
        <v>119862</v>
      </c>
      <c r="G15" s="25">
        <v>114095</v>
      </c>
      <c r="H15" s="25">
        <v>107527</v>
      </c>
      <c r="I15" s="25">
        <v>92238</v>
      </c>
      <c r="J15" s="25">
        <v>151149</v>
      </c>
      <c r="K15" s="25">
        <v>158874</v>
      </c>
      <c r="L15" s="25">
        <v>67878</v>
      </c>
      <c r="M15" s="25">
        <v>69847</v>
      </c>
      <c r="N15" s="25">
        <v>59052</v>
      </c>
      <c r="O15" s="25">
        <v>64796</v>
      </c>
      <c r="P15" s="25">
        <v>69654</v>
      </c>
      <c r="Q15" s="25">
        <v>65890</v>
      </c>
      <c r="R15" s="25"/>
      <c r="S15" s="25" t="s">
        <v>458</v>
      </c>
      <c r="T15" s="25"/>
      <c r="U15" s="25"/>
      <c r="V15" s="25">
        <v>51663</v>
      </c>
      <c r="W15" s="25">
        <v>46953</v>
      </c>
      <c r="X15" s="25">
        <v>56737</v>
      </c>
      <c r="Y15" s="25">
        <v>61585</v>
      </c>
      <c r="Z15" s="25">
        <v>67937</v>
      </c>
      <c r="AA15" s="25">
        <v>71989</v>
      </c>
      <c r="AB15" s="25">
        <v>74288</v>
      </c>
      <c r="AC15" s="25">
        <v>74865</v>
      </c>
      <c r="AD15" s="25">
        <v>66993</v>
      </c>
      <c r="AE15" s="25">
        <v>61623</v>
      </c>
      <c r="AF15" s="25">
        <v>66942</v>
      </c>
      <c r="AG15" s="25">
        <v>71221</v>
      </c>
      <c r="AH15" s="25">
        <v>73014</v>
      </c>
      <c r="AI15" s="25">
        <v>76889</v>
      </c>
      <c r="AJ15" s="25">
        <v>71417</v>
      </c>
      <c r="AK15" s="25" t="s">
        <v>458</v>
      </c>
      <c r="AL15" s="25">
        <v>74765</v>
      </c>
      <c r="AM15" s="25">
        <v>71767</v>
      </c>
      <c r="AN15" s="25">
        <v>78864</v>
      </c>
      <c r="AO15" s="25">
        <v>78587</v>
      </c>
      <c r="AP15" s="25">
        <v>82306</v>
      </c>
      <c r="AQ15" s="25">
        <v>88485</v>
      </c>
      <c r="AR15" s="25">
        <v>83485</v>
      </c>
      <c r="AS15" s="25">
        <v>86220</v>
      </c>
      <c r="AT15" s="25">
        <v>82144</v>
      </c>
      <c r="AU15" s="25">
        <v>90457</v>
      </c>
      <c r="AV15" s="25">
        <v>91401</v>
      </c>
      <c r="AW15" s="25">
        <v>92955</v>
      </c>
      <c r="AX15" s="25">
        <v>100578</v>
      </c>
      <c r="AY15" s="25">
        <v>97699</v>
      </c>
      <c r="AZ15" s="25">
        <v>96802</v>
      </c>
      <c r="BA15" s="25">
        <v>73973</v>
      </c>
      <c r="BB15" s="25">
        <v>82667</v>
      </c>
      <c r="BC15" s="25" t="s">
        <v>458</v>
      </c>
      <c r="BD15" s="25">
        <v>88574</v>
      </c>
      <c r="BE15" s="25">
        <v>72489</v>
      </c>
      <c r="BF15" s="25">
        <v>67976</v>
      </c>
      <c r="BG15" s="25">
        <v>62914</v>
      </c>
      <c r="BH15" s="25">
        <v>71550</v>
      </c>
      <c r="BI15" s="26">
        <v>76095</v>
      </c>
      <c r="BJ15" s="26">
        <v>89559</v>
      </c>
      <c r="BK15" s="26">
        <v>102850</v>
      </c>
      <c r="BL15" s="26">
        <v>93663</v>
      </c>
      <c r="BM15" s="25">
        <v>82557</v>
      </c>
      <c r="BN15" s="25">
        <v>82739</v>
      </c>
      <c r="BO15" s="25">
        <v>73926</v>
      </c>
      <c r="BP15" s="25">
        <v>81968</v>
      </c>
      <c r="BQ15" s="32">
        <v>90658</v>
      </c>
      <c r="BR15" s="25">
        <v>102439</v>
      </c>
      <c r="BS15" s="25">
        <v>113578</v>
      </c>
      <c r="BT15" s="32">
        <v>131371</v>
      </c>
      <c r="BU15" s="143">
        <v>140604</v>
      </c>
    </row>
    <row r="16" spans="1:73" ht="12.75">
      <c r="A16" s="25">
        <v>13</v>
      </c>
      <c r="B16" s="25" t="s">
        <v>283</v>
      </c>
      <c r="C16" s="25"/>
      <c r="D16" s="25"/>
      <c r="E16" s="25"/>
      <c r="F16" s="25"/>
      <c r="G16" s="25"/>
      <c r="H16" s="25"/>
      <c r="I16" s="25"/>
      <c r="J16" s="25"/>
      <c r="K16" s="25"/>
      <c r="L16" s="25">
        <v>75005</v>
      </c>
      <c r="M16" s="25"/>
      <c r="N16" s="25"/>
      <c r="O16" s="25"/>
      <c r="P16" s="25"/>
      <c r="Q16" s="25"/>
      <c r="R16" s="25"/>
      <c r="S16" s="25" t="s">
        <v>459</v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 t="s">
        <v>459</v>
      </c>
      <c r="BC16" s="25" t="s">
        <v>459</v>
      </c>
      <c r="BR16" s="25"/>
      <c r="BS16" s="25"/>
      <c r="BT16" s="32"/>
      <c r="BU16" s="25"/>
    </row>
    <row r="17" spans="1:73" ht="12.75">
      <c r="A17" s="25">
        <v>14</v>
      </c>
      <c r="B17" s="25" t="s">
        <v>265</v>
      </c>
      <c r="C17" s="25">
        <v>52648</v>
      </c>
      <c r="D17" s="25"/>
      <c r="E17" s="25"/>
      <c r="F17" s="25">
        <v>67769</v>
      </c>
      <c r="G17" s="25">
        <v>70331</v>
      </c>
      <c r="H17" s="25">
        <v>59641</v>
      </c>
      <c r="I17" s="25"/>
      <c r="J17" s="25"/>
      <c r="K17" s="25"/>
      <c r="L17" s="25">
        <v>103820</v>
      </c>
      <c r="M17" s="25">
        <v>100743</v>
      </c>
      <c r="N17" s="25">
        <v>95365</v>
      </c>
      <c r="O17" s="25">
        <v>99720</v>
      </c>
      <c r="P17" s="25">
        <v>104695</v>
      </c>
      <c r="Q17" s="25">
        <v>106204</v>
      </c>
      <c r="R17" s="25">
        <v>94087</v>
      </c>
      <c r="S17" s="25" t="s">
        <v>460</v>
      </c>
      <c r="T17" s="25">
        <v>66970</v>
      </c>
      <c r="U17" s="25">
        <v>69305</v>
      </c>
      <c r="V17" s="25">
        <v>75344</v>
      </c>
      <c r="W17" s="25">
        <v>72012</v>
      </c>
      <c r="X17" s="25">
        <v>88737</v>
      </c>
      <c r="Y17" s="25">
        <v>100401</v>
      </c>
      <c r="Z17" s="25">
        <v>107840</v>
      </c>
      <c r="AA17" s="25">
        <v>114640</v>
      </c>
      <c r="AB17" s="25">
        <v>124748</v>
      </c>
      <c r="AC17" s="25">
        <v>122484</v>
      </c>
      <c r="AD17" s="25">
        <v>105716</v>
      </c>
      <c r="AE17" s="25">
        <v>102700</v>
      </c>
      <c r="AF17" s="25">
        <v>111477</v>
      </c>
      <c r="AG17" s="25">
        <v>111515</v>
      </c>
      <c r="AH17" s="25">
        <v>95873</v>
      </c>
      <c r="AI17" s="25">
        <v>103545</v>
      </c>
      <c r="AJ17" s="25">
        <v>99722</v>
      </c>
      <c r="AK17" s="25" t="s">
        <v>460</v>
      </c>
      <c r="AL17" s="25">
        <v>94671</v>
      </c>
      <c r="AM17" s="25">
        <v>87523</v>
      </c>
      <c r="AN17" s="25">
        <v>96510</v>
      </c>
      <c r="AO17" s="25">
        <v>99008</v>
      </c>
      <c r="AP17" s="25">
        <v>99316</v>
      </c>
      <c r="AQ17" s="25">
        <v>91345</v>
      </c>
      <c r="AR17" s="25">
        <v>99551</v>
      </c>
      <c r="AS17" s="25">
        <v>104706</v>
      </c>
      <c r="AT17" s="25">
        <v>101289</v>
      </c>
      <c r="AU17" s="25">
        <v>112510</v>
      </c>
      <c r="AV17" s="25">
        <v>108451</v>
      </c>
      <c r="AW17" s="25">
        <v>110395</v>
      </c>
      <c r="AX17" s="25">
        <v>118191</v>
      </c>
      <c r="AY17" s="25">
        <v>114462</v>
      </c>
      <c r="AZ17" s="25">
        <v>95747</v>
      </c>
      <c r="BA17" s="25">
        <v>97284</v>
      </c>
      <c r="BB17" s="25">
        <v>104546</v>
      </c>
      <c r="BC17" s="25" t="s">
        <v>460</v>
      </c>
      <c r="BD17" s="25">
        <v>111511</v>
      </c>
      <c r="BE17" s="25">
        <v>91606</v>
      </c>
      <c r="BF17" s="25">
        <v>94792</v>
      </c>
      <c r="BG17" s="25">
        <v>100478</v>
      </c>
      <c r="BH17" s="25">
        <v>106972</v>
      </c>
      <c r="BI17" s="26">
        <v>107913</v>
      </c>
      <c r="BJ17" s="26">
        <v>121321</v>
      </c>
      <c r="BK17" s="26">
        <v>133725</v>
      </c>
      <c r="BL17" s="26">
        <v>146294</v>
      </c>
      <c r="BM17" s="25">
        <v>137532</v>
      </c>
      <c r="BN17" s="25">
        <v>69792</v>
      </c>
      <c r="BO17" s="25">
        <v>78517</v>
      </c>
      <c r="BP17" s="25">
        <v>89543</v>
      </c>
      <c r="BQ17" s="32">
        <v>92836</v>
      </c>
      <c r="BR17" s="25">
        <v>110132</v>
      </c>
      <c r="BS17" s="25">
        <v>120109</v>
      </c>
      <c r="BT17" s="32">
        <v>133544</v>
      </c>
      <c r="BU17" s="25">
        <v>140985</v>
      </c>
    </row>
    <row r="18" spans="1:73" ht="12.75">
      <c r="A18" s="25">
        <v>15</v>
      </c>
      <c r="B18" s="25" t="s">
        <v>287</v>
      </c>
      <c r="C18" s="25">
        <v>59595</v>
      </c>
      <c r="D18" s="25"/>
      <c r="E18" s="25"/>
      <c r="F18" s="25">
        <v>70947</v>
      </c>
      <c r="G18" s="25">
        <v>65945</v>
      </c>
      <c r="H18" s="25">
        <v>60935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 t="s">
        <v>461</v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 t="s">
        <v>461</v>
      </c>
      <c r="BC18" s="25" t="s">
        <v>461</v>
      </c>
      <c r="BR18" s="25"/>
      <c r="BS18" s="25"/>
      <c r="BT18" s="32"/>
      <c r="BU18" s="25"/>
    </row>
    <row r="19" spans="1:73" ht="14.25">
      <c r="A19" s="25">
        <v>16</v>
      </c>
      <c r="B19" s="25" t="s">
        <v>266</v>
      </c>
      <c r="C19" s="25"/>
      <c r="D19" s="25"/>
      <c r="E19" s="25"/>
      <c r="F19" s="25"/>
      <c r="G19" s="25"/>
      <c r="H19" s="25">
        <v>50728</v>
      </c>
      <c r="I19" s="25">
        <v>89998</v>
      </c>
      <c r="J19" s="25">
        <v>106214</v>
      </c>
      <c r="K19" s="25">
        <v>100312</v>
      </c>
      <c r="L19" s="25">
        <v>116260</v>
      </c>
      <c r="M19" s="25">
        <v>98180</v>
      </c>
      <c r="N19" s="25">
        <v>82225</v>
      </c>
      <c r="O19" s="25">
        <v>88339</v>
      </c>
      <c r="P19" s="25">
        <v>116795</v>
      </c>
      <c r="Q19" s="25">
        <v>110204</v>
      </c>
      <c r="R19" s="25">
        <v>117849</v>
      </c>
      <c r="S19" s="25" t="s">
        <v>462</v>
      </c>
      <c r="T19" s="25">
        <v>102344</v>
      </c>
      <c r="U19" s="25">
        <v>96494</v>
      </c>
      <c r="V19" s="25">
        <v>94322</v>
      </c>
      <c r="W19" s="25">
        <v>96906</v>
      </c>
      <c r="X19" s="25">
        <v>107582</v>
      </c>
      <c r="Y19" s="25">
        <v>102344</v>
      </c>
      <c r="Z19" s="25">
        <v>105737</v>
      </c>
      <c r="AA19" s="25">
        <v>110073</v>
      </c>
      <c r="AB19" s="25">
        <v>113307</v>
      </c>
      <c r="AC19" s="25">
        <v>112999</v>
      </c>
      <c r="AD19" s="25">
        <v>105669</v>
      </c>
      <c r="AE19" s="25">
        <v>98856</v>
      </c>
      <c r="AF19" s="25">
        <v>101557</v>
      </c>
      <c r="AG19" s="25">
        <v>98527</v>
      </c>
      <c r="AH19" s="25">
        <v>102136</v>
      </c>
      <c r="AI19" s="25">
        <v>109774</v>
      </c>
      <c r="AJ19" s="25">
        <v>114852</v>
      </c>
      <c r="AK19" s="25" t="s">
        <v>462</v>
      </c>
      <c r="AL19" s="25">
        <v>115392</v>
      </c>
      <c r="AM19" s="25">
        <v>110413</v>
      </c>
      <c r="AN19" s="25">
        <v>116485</v>
      </c>
      <c r="AO19" s="25">
        <v>110632</v>
      </c>
      <c r="AP19" s="25">
        <v>117154</v>
      </c>
      <c r="AQ19" s="25">
        <v>124080</v>
      </c>
      <c r="AR19" s="25">
        <v>124800</v>
      </c>
      <c r="AS19" s="25">
        <v>124764</v>
      </c>
      <c r="AT19" s="25">
        <v>112414</v>
      </c>
      <c r="AU19" s="25">
        <v>79024</v>
      </c>
      <c r="AV19" s="25">
        <v>84576</v>
      </c>
      <c r="AW19" s="25">
        <v>94928</v>
      </c>
      <c r="AX19" s="25">
        <v>111516</v>
      </c>
      <c r="AY19" s="25">
        <v>111329</v>
      </c>
      <c r="AZ19" s="25">
        <v>128919</v>
      </c>
      <c r="BA19" s="25">
        <v>118594</v>
      </c>
      <c r="BB19" s="25">
        <v>117850</v>
      </c>
      <c r="BC19" s="25" t="s">
        <v>462</v>
      </c>
      <c r="BD19" s="25">
        <v>117868</v>
      </c>
      <c r="BE19" s="25">
        <v>97378</v>
      </c>
      <c r="BF19" s="25">
        <v>102579</v>
      </c>
      <c r="BG19" s="25">
        <v>110973</v>
      </c>
      <c r="BH19" s="25">
        <v>119065</v>
      </c>
      <c r="BI19" s="26">
        <v>114320</v>
      </c>
      <c r="BJ19" s="26">
        <v>129696</v>
      </c>
      <c r="BK19" s="26">
        <v>137130</v>
      </c>
      <c r="BL19" s="26">
        <v>117827</v>
      </c>
      <c r="BM19" s="25">
        <v>91854</v>
      </c>
      <c r="BN19" s="25">
        <v>76158</v>
      </c>
      <c r="BO19" s="25">
        <v>98888</v>
      </c>
      <c r="BP19" s="25">
        <v>113888</v>
      </c>
      <c r="BQ19" s="32">
        <v>132744</v>
      </c>
      <c r="BR19" s="25">
        <v>158060</v>
      </c>
      <c r="BS19" s="25">
        <v>167853</v>
      </c>
      <c r="BT19" s="32">
        <v>189399</v>
      </c>
      <c r="BU19" s="143">
        <v>197597</v>
      </c>
    </row>
    <row r="20" spans="1:73" ht="14.25">
      <c r="A20" s="25">
        <v>17</v>
      </c>
      <c r="B20" s="25" t="s">
        <v>267</v>
      </c>
      <c r="C20" s="25">
        <v>70852</v>
      </c>
      <c r="D20" s="25"/>
      <c r="E20" s="25"/>
      <c r="F20" s="25">
        <v>79960</v>
      </c>
      <c r="G20" s="25">
        <v>80786</v>
      </c>
      <c r="H20" s="25">
        <v>80472</v>
      </c>
      <c r="I20" s="25">
        <v>75982</v>
      </c>
      <c r="J20" s="25">
        <v>89296</v>
      </c>
      <c r="K20" s="25">
        <v>93093</v>
      </c>
      <c r="L20" s="25">
        <v>90205</v>
      </c>
      <c r="M20" s="25">
        <v>91676</v>
      </c>
      <c r="N20" s="25">
        <v>77930</v>
      </c>
      <c r="O20" s="25">
        <v>81798</v>
      </c>
      <c r="P20" s="25">
        <v>91343</v>
      </c>
      <c r="Q20" s="25">
        <v>84592</v>
      </c>
      <c r="R20" s="25">
        <v>101539</v>
      </c>
      <c r="S20" s="25" t="s">
        <v>463</v>
      </c>
      <c r="T20" s="25">
        <v>95465</v>
      </c>
      <c r="U20" s="25">
        <v>95300</v>
      </c>
      <c r="V20" s="25">
        <v>85649</v>
      </c>
      <c r="W20" s="25">
        <v>79020</v>
      </c>
      <c r="X20" s="25">
        <v>92401</v>
      </c>
      <c r="Y20" s="25">
        <v>98998</v>
      </c>
      <c r="Z20" s="25">
        <v>103998</v>
      </c>
      <c r="AA20" s="25">
        <v>109846</v>
      </c>
      <c r="AB20" s="25">
        <v>111816</v>
      </c>
      <c r="AC20" s="25">
        <v>111219</v>
      </c>
      <c r="AD20" s="25">
        <v>99743</v>
      </c>
      <c r="AE20" s="25">
        <v>95336</v>
      </c>
      <c r="AF20" s="25">
        <v>100658</v>
      </c>
      <c r="AG20" s="25">
        <v>100691</v>
      </c>
      <c r="AH20" s="25">
        <v>84766</v>
      </c>
      <c r="AI20" s="25">
        <v>93894</v>
      </c>
      <c r="AJ20" s="25">
        <v>89490</v>
      </c>
      <c r="AK20" s="25" t="s">
        <v>463</v>
      </c>
      <c r="AL20" s="25">
        <v>83896</v>
      </c>
      <c r="AM20" s="25">
        <v>67169</v>
      </c>
      <c r="AN20" s="25">
        <v>75916</v>
      </c>
      <c r="AO20" s="25">
        <v>76192</v>
      </c>
      <c r="AP20" s="25">
        <v>77610</v>
      </c>
      <c r="AQ20" s="25">
        <v>86578</v>
      </c>
      <c r="AR20" s="25">
        <v>88414</v>
      </c>
      <c r="AS20" s="25">
        <v>89732</v>
      </c>
      <c r="AT20" s="25">
        <v>83784</v>
      </c>
      <c r="AU20" s="25">
        <v>87515</v>
      </c>
      <c r="AV20" s="25">
        <v>91886</v>
      </c>
      <c r="AW20" s="25">
        <v>90841</v>
      </c>
      <c r="AX20" s="25">
        <v>97904</v>
      </c>
      <c r="AY20" s="25">
        <v>98072</v>
      </c>
      <c r="AZ20" s="25">
        <v>93655</v>
      </c>
      <c r="BA20" s="25">
        <v>83387</v>
      </c>
      <c r="BB20" s="25">
        <v>93116</v>
      </c>
      <c r="BC20" s="25" t="s">
        <v>463</v>
      </c>
      <c r="BD20" s="25">
        <v>99567</v>
      </c>
      <c r="BE20" s="25">
        <v>84342</v>
      </c>
      <c r="BF20" s="25">
        <v>82303</v>
      </c>
      <c r="BG20" s="25">
        <v>82662</v>
      </c>
      <c r="BH20" s="25">
        <v>94634</v>
      </c>
      <c r="BI20" s="26">
        <v>104670</v>
      </c>
      <c r="BJ20" s="26">
        <v>116748</v>
      </c>
      <c r="BK20" s="26">
        <v>133597</v>
      </c>
      <c r="BL20" s="26">
        <v>135417</v>
      </c>
      <c r="BM20" s="25">
        <v>139108</v>
      </c>
      <c r="BN20" s="25">
        <v>96159</v>
      </c>
      <c r="BO20" s="25">
        <v>80341</v>
      </c>
      <c r="BP20" s="25">
        <v>88895</v>
      </c>
      <c r="BQ20" s="32">
        <v>95894</v>
      </c>
      <c r="BR20" s="25">
        <v>112039</v>
      </c>
      <c r="BS20" s="25">
        <v>126936</v>
      </c>
      <c r="BT20" s="32">
        <v>150365</v>
      </c>
      <c r="BU20" s="143">
        <v>178317</v>
      </c>
    </row>
    <row r="21" spans="1:73" ht="14.25">
      <c r="A21" s="25">
        <v>18</v>
      </c>
      <c r="B21" s="25" t="s">
        <v>268</v>
      </c>
      <c r="C21" s="25">
        <v>82756</v>
      </c>
      <c r="D21" s="25"/>
      <c r="E21" s="25"/>
      <c r="F21" s="25">
        <v>99558</v>
      </c>
      <c r="G21" s="25">
        <v>100463</v>
      </c>
      <c r="H21" s="25">
        <v>86682</v>
      </c>
      <c r="I21" s="25">
        <v>103695</v>
      </c>
      <c r="J21" s="25">
        <v>130658</v>
      </c>
      <c r="K21" s="25">
        <v>133604</v>
      </c>
      <c r="L21" s="25">
        <v>59370</v>
      </c>
      <c r="M21" s="25">
        <v>122123</v>
      </c>
      <c r="N21" s="25">
        <v>101514</v>
      </c>
      <c r="O21" s="25">
        <v>117787</v>
      </c>
      <c r="P21" s="25">
        <v>126652</v>
      </c>
      <c r="Q21" s="25">
        <v>115348</v>
      </c>
      <c r="R21" s="25">
        <v>130621</v>
      </c>
      <c r="S21" s="25" t="s">
        <v>464</v>
      </c>
      <c r="T21" s="25">
        <v>130821</v>
      </c>
      <c r="U21" s="25">
        <v>126914</v>
      </c>
      <c r="V21" s="25">
        <v>83330</v>
      </c>
      <c r="W21" s="25">
        <v>93081</v>
      </c>
      <c r="X21" s="25">
        <v>107119</v>
      </c>
      <c r="Y21" s="25">
        <v>110668</v>
      </c>
      <c r="Z21" s="25">
        <v>116852</v>
      </c>
      <c r="AA21" s="25">
        <v>128979</v>
      </c>
      <c r="AB21" s="25">
        <v>132388</v>
      </c>
      <c r="AC21" s="25">
        <v>139747</v>
      </c>
      <c r="AD21" s="25">
        <v>126304</v>
      </c>
      <c r="AE21" s="25">
        <v>109893</v>
      </c>
      <c r="AF21" s="25">
        <v>110669</v>
      </c>
      <c r="AG21" s="25">
        <v>111981</v>
      </c>
      <c r="AH21" s="25">
        <v>115953</v>
      </c>
      <c r="AI21" s="25">
        <v>126123</v>
      </c>
      <c r="AJ21" s="25">
        <v>116915</v>
      </c>
      <c r="AK21" s="25" t="s">
        <v>464</v>
      </c>
      <c r="AL21" s="25">
        <v>104844</v>
      </c>
      <c r="AM21" s="25">
        <v>92368</v>
      </c>
      <c r="AN21" s="25">
        <v>100793</v>
      </c>
      <c r="AO21" s="25">
        <v>101936</v>
      </c>
      <c r="AP21" s="25">
        <v>102374</v>
      </c>
      <c r="AQ21" s="25">
        <v>106616</v>
      </c>
      <c r="AR21" s="25">
        <v>105000</v>
      </c>
      <c r="AS21" s="25">
        <v>109011</v>
      </c>
      <c r="AT21" s="25">
        <v>109661</v>
      </c>
      <c r="AU21" s="25">
        <v>117933</v>
      </c>
      <c r="AV21" s="25">
        <v>133051</v>
      </c>
      <c r="AW21" s="25">
        <v>133709</v>
      </c>
      <c r="AX21" s="25">
        <v>142586</v>
      </c>
      <c r="AY21" s="25">
        <v>142643</v>
      </c>
      <c r="AZ21" s="25">
        <v>154591</v>
      </c>
      <c r="BA21" s="25">
        <v>157770</v>
      </c>
      <c r="BB21" s="25">
        <v>174402</v>
      </c>
      <c r="BC21" s="25" t="s">
        <v>464</v>
      </c>
      <c r="BD21" s="25">
        <v>155665</v>
      </c>
      <c r="BE21" s="25">
        <v>137022</v>
      </c>
      <c r="BF21" s="25">
        <v>81216</v>
      </c>
      <c r="BG21" s="25">
        <v>110377</v>
      </c>
      <c r="BH21" s="25">
        <v>143582</v>
      </c>
      <c r="BI21" s="26">
        <v>167194</v>
      </c>
      <c r="BJ21" s="26">
        <v>206060</v>
      </c>
      <c r="BK21" s="26">
        <v>221928</v>
      </c>
      <c r="BL21" s="26">
        <v>172628</v>
      </c>
      <c r="BM21" s="25">
        <v>162209</v>
      </c>
      <c r="BN21" s="25">
        <v>115382</v>
      </c>
      <c r="BO21" s="25">
        <v>147047</v>
      </c>
      <c r="BP21" s="25">
        <v>179913</v>
      </c>
      <c r="BQ21" s="32">
        <v>196923</v>
      </c>
      <c r="BR21" s="25">
        <v>238027</v>
      </c>
      <c r="BS21" s="25">
        <v>263432</v>
      </c>
      <c r="BT21" s="32">
        <v>280487</v>
      </c>
      <c r="BU21" s="143">
        <v>254717</v>
      </c>
    </row>
    <row r="22" spans="1:73" ht="14.25">
      <c r="A22" s="25">
        <v>19</v>
      </c>
      <c r="B22" s="25" t="s">
        <v>269</v>
      </c>
      <c r="C22" s="25">
        <v>79718</v>
      </c>
      <c r="D22" s="25"/>
      <c r="E22" s="25"/>
      <c r="F22" s="25">
        <v>89867</v>
      </c>
      <c r="G22" s="25">
        <v>88970</v>
      </c>
      <c r="H22" s="25">
        <v>89424</v>
      </c>
      <c r="I22" s="25">
        <v>61899</v>
      </c>
      <c r="J22" s="25">
        <v>85416</v>
      </c>
      <c r="K22" s="25">
        <v>85347</v>
      </c>
      <c r="L22" s="25">
        <v>81997</v>
      </c>
      <c r="M22" s="25">
        <v>82547</v>
      </c>
      <c r="N22" s="25">
        <v>68695</v>
      </c>
      <c r="O22" s="25">
        <v>74343</v>
      </c>
      <c r="P22" s="25">
        <v>79220</v>
      </c>
      <c r="Q22" s="25">
        <v>79991</v>
      </c>
      <c r="R22" s="25">
        <v>92102</v>
      </c>
      <c r="S22" s="25" t="s">
        <v>465</v>
      </c>
      <c r="T22" s="25">
        <v>83515</v>
      </c>
      <c r="U22" s="25">
        <v>84812</v>
      </c>
      <c r="V22" s="25">
        <v>82768</v>
      </c>
      <c r="W22" s="25">
        <v>85368</v>
      </c>
      <c r="X22" s="25">
        <v>95018</v>
      </c>
      <c r="Y22" s="25">
        <v>100736</v>
      </c>
      <c r="Z22" s="25">
        <v>106565</v>
      </c>
      <c r="AA22" s="25">
        <v>115085</v>
      </c>
      <c r="AB22" s="25">
        <v>117393</v>
      </c>
      <c r="AC22" s="25">
        <v>117589</v>
      </c>
      <c r="AD22" s="25">
        <v>100234</v>
      </c>
      <c r="AE22" s="25">
        <v>89316</v>
      </c>
      <c r="AF22" s="25">
        <v>93692</v>
      </c>
      <c r="AG22" s="25">
        <v>91493</v>
      </c>
      <c r="AH22" s="25">
        <v>92118</v>
      </c>
      <c r="AI22" s="25">
        <v>99026</v>
      </c>
      <c r="AJ22" s="25">
        <v>98063</v>
      </c>
      <c r="AK22" s="25" t="s">
        <v>465</v>
      </c>
      <c r="AL22" s="25">
        <v>100390</v>
      </c>
      <c r="AM22" s="25">
        <v>95589</v>
      </c>
      <c r="AN22" s="25">
        <v>100008</v>
      </c>
      <c r="AO22" s="25">
        <v>98588</v>
      </c>
      <c r="AP22" s="25">
        <v>101517</v>
      </c>
      <c r="AQ22" s="25">
        <v>108394</v>
      </c>
      <c r="AR22" s="25">
        <v>110580</v>
      </c>
      <c r="AS22" s="25">
        <v>105859</v>
      </c>
      <c r="AT22" s="25">
        <v>107009</v>
      </c>
      <c r="AU22" s="25">
        <v>106271</v>
      </c>
      <c r="AV22" s="25">
        <v>120524</v>
      </c>
      <c r="AW22" s="25">
        <v>129104</v>
      </c>
      <c r="AX22" s="25">
        <v>143226</v>
      </c>
      <c r="AY22" s="25">
        <v>129045</v>
      </c>
      <c r="AZ22" s="25">
        <v>137393</v>
      </c>
      <c r="BA22" s="25">
        <v>114650</v>
      </c>
      <c r="BB22" s="25">
        <v>113069</v>
      </c>
      <c r="BC22" s="25" t="s">
        <v>465</v>
      </c>
      <c r="BD22" s="25">
        <v>103269</v>
      </c>
      <c r="BE22" s="25">
        <v>104773</v>
      </c>
      <c r="BF22" s="25">
        <v>86312</v>
      </c>
      <c r="BG22" s="25">
        <v>104696</v>
      </c>
      <c r="BH22" s="25">
        <v>121060</v>
      </c>
      <c r="BI22" s="26">
        <v>130148</v>
      </c>
      <c r="BJ22" s="26">
        <v>151075</v>
      </c>
      <c r="BK22" s="26">
        <v>164185</v>
      </c>
      <c r="BL22" s="26">
        <v>130374</v>
      </c>
      <c r="BM22" s="25">
        <v>115593</v>
      </c>
      <c r="BN22" s="25">
        <v>86947</v>
      </c>
      <c r="BO22" s="25">
        <v>108824</v>
      </c>
      <c r="BP22" s="25">
        <v>131299</v>
      </c>
      <c r="BQ22" s="32">
        <v>147012</v>
      </c>
      <c r="BR22" s="25">
        <v>172020</v>
      </c>
      <c r="BS22" s="25">
        <v>190728</v>
      </c>
      <c r="BT22" s="32">
        <v>216829</v>
      </c>
      <c r="BU22" s="143">
        <v>212223</v>
      </c>
    </row>
    <row r="23" spans="1:73" ht="14.25">
      <c r="A23" s="25">
        <v>20</v>
      </c>
      <c r="B23" s="25" t="s">
        <v>270</v>
      </c>
      <c r="C23" s="25"/>
      <c r="D23" s="25"/>
      <c r="E23" s="25"/>
      <c r="F23" s="25">
        <v>4041</v>
      </c>
      <c r="G23" s="25">
        <v>1525</v>
      </c>
      <c r="H23" s="25">
        <v>1607</v>
      </c>
      <c r="I23" s="25">
        <v>4469</v>
      </c>
      <c r="J23" s="25">
        <v>10258</v>
      </c>
      <c r="K23" s="25">
        <v>6520</v>
      </c>
      <c r="L23" s="25">
        <v>11016</v>
      </c>
      <c r="M23" s="25">
        <v>1274</v>
      </c>
      <c r="N23" s="25">
        <v>6056</v>
      </c>
      <c r="O23" s="25">
        <v>16735</v>
      </c>
      <c r="P23" s="25">
        <v>16365</v>
      </c>
      <c r="Q23" s="25">
        <v>7283</v>
      </c>
      <c r="R23" s="25">
        <v>6291</v>
      </c>
      <c r="S23" s="25" t="s">
        <v>466</v>
      </c>
      <c r="T23" s="25">
        <v>4948</v>
      </c>
      <c r="U23" s="25">
        <v>3641</v>
      </c>
      <c r="V23" s="25">
        <v>3769</v>
      </c>
      <c r="W23" s="25">
        <v>3652</v>
      </c>
      <c r="X23" s="25">
        <v>4773</v>
      </c>
      <c r="Y23" s="25">
        <v>4226</v>
      </c>
      <c r="Z23" s="25">
        <v>4871</v>
      </c>
      <c r="AA23" s="25">
        <v>11717</v>
      </c>
      <c r="AB23" s="25">
        <v>13607</v>
      </c>
      <c r="AC23" s="25">
        <v>9049</v>
      </c>
      <c r="AD23" s="25">
        <v>10747</v>
      </c>
      <c r="AE23" s="25">
        <v>10357</v>
      </c>
      <c r="AF23" s="25">
        <v>9654</v>
      </c>
      <c r="AG23" s="25">
        <v>7273</v>
      </c>
      <c r="AH23" s="25">
        <v>6670</v>
      </c>
      <c r="AI23" s="25">
        <v>6785</v>
      </c>
      <c r="AJ23" s="25">
        <v>7143</v>
      </c>
      <c r="AK23" s="25" t="s">
        <v>466</v>
      </c>
      <c r="AL23" s="25">
        <v>7497</v>
      </c>
      <c r="AM23" s="25">
        <v>8155</v>
      </c>
      <c r="AN23" s="25">
        <v>11124</v>
      </c>
      <c r="AO23" s="25">
        <v>11915</v>
      </c>
      <c r="AP23" s="25">
        <v>13683</v>
      </c>
      <c r="AQ23" s="25">
        <v>16445</v>
      </c>
      <c r="AR23" s="25">
        <v>19043</v>
      </c>
      <c r="AS23" s="25">
        <v>40801</v>
      </c>
      <c r="AT23" s="25">
        <v>49625</v>
      </c>
      <c r="AU23" s="25">
        <v>69432</v>
      </c>
      <c r="AV23" s="25">
        <v>93769</v>
      </c>
      <c r="AW23" s="25">
        <v>105168</v>
      </c>
      <c r="AX23" s="25">
        <v>109819</v>
      </c>
      <c r="AY23" s="25">
        <v>88516</v>
      </c>
      <c r="AZ23" s="25">
        <v>93502</v>
      </c>
      <c r="BA23" s="25">
        <v>72999</v>
      </c>
      <c r="BB23" s="25">
        <v>53127</v>
      </c>
      <c r="BC23" s="25" t="s">
        <v>466</v>
      </c>
      <c r="BD23" s="25">
        <v>47944</v>
      </c>
      <c r="BE23" s="25">
        <v>24759</v>
      </c>
      <c r="BF23" s="25">
        <v>28295</v>
      </c>
      <c r="BG23" s="25">
        <v>38561</v>
      </c>
      <c r="BH23" s="25">
        <v>48046</v>
      </c>
      <c r="BI23" s="26">
        <v>56583</v>
      </c>
      <c r="BJ23" s="26">
        <v>63587</v>
      </c>
      <c r="BK23" s="26">
        <v>63517</v>
      </c>
      <c r="BL23" s="26">
        <v>84445</v>
      </c>
      <c r="BM23" s="25">
        <v>75364</v>
      </c>
      <c r="BN23" s="25">
        <v>49241</v>
      </c>
      <c r="BO23" s="25">
        <v>54329</v>
      </c>
      <c r="BP23" s="25">
        <v>69790</v>
      </c>
      <c r="BQ23" s="32">
        <v>83479</v>
      </c>
      <c r="BR23" s="25">
        <v>104064</v>
      </c>
      <c r="BS23" s="25">
        <v>102968</v>
      </c>
      <c r="BT23" s="32">
        <v>114003</v>
      </c>
      <c r="BU23" s="143">
        <v>113133</v>
      </c>
    </row>
    <row r="24" spans="1:73" ht="12.75">
      <c r="A24" s="25"/>
      <c r="B24" s="25" t="s">
        <v>271</v>
      </c>
      <c r="C24" s="25">
        <f>SUM(C4:C23)</f>
        <v>1131733</v>
      </c>
      <c r="D24" s="25">
        <f aca="true" t="shared" si="0" ref="D24:AL24">SUM(D4:D23)</f>
        <v>0</v>
      </c>
      <c r="E24" s="25">
        <f t="shared" si="0"/>
        <v>0</v>
      </c>
      <c r="F24" s="25">
        <f t="shared" si="0"/>
        <v>1300756</v>
      </c>
      <c r="G24" s="25">
        <f t="shared" si="0"/>
        <v>1271605</v>
      </c>
      <c r="H24" s="25">
        <f t="shared" si="0"/>
        <v>1246977</v>
      </c>
      <c r="I24" s="25">
        <f t="shared" si="0"/>
        <v>1200122</v>
      </c>
      <c r="J24" s="25">
        <f t="shared" si="0"/>
        <v>1695512</v>
      </c>
      <c r="K24" s="25">
        <f t="shared" si="0"/>
        <v>1716016</v>
      </c>
      <c r="L24" s="25">
        <f t="shared" si="0"/>
        <v>1789890</v>
      </c>
      <c r="M24" s="25">
        <f t="shared" si="0"/>
        <v>1691934</v>
      </c>
      <c r="N24" s="25">
        <f t="shared" si="0"/>
        <v>1477442</v>
      </c>
      <c r="O24" s="25">
        <f t="shared" si="0"/>
        <v>1567608</v>
      </c>
      <c r="P24" s="25">
        <f t="shared" si="0"/>
        <v>1683724</v>
      </c>
      <c r="Q24" s="25">
        <f t="shared" si="0"/>
        <v>1646864</v>
      </c>
      <c r="R24" s="25">
        <f t="shared" si="0"/>
        <v>1782521</v>
      </c>
      <c r="S24" s="25" t="s">
        <v>271</v>
      </c>
      <c r="T24" s="25">
        <f t="shared" si="0"/>
        <v>1556320</v>
      </c>
      <c r="U24" s="25">
        <f t="shared" si="0"/>
        <v>1513161</v>
      </c>
      <c r="V24" s="25">
        <f t="shared" si="0"/>
        <v>1293026</v>
      </c>
      <c r="W24" s="25">
        <f t="shared" si="0"/>
        <v>1262500</v>
      </c>
      <c r="X24" s="25">
        <f t="shared" si="0"/>
        <v>1463656</v>
      </c>
      <c r="Y24" s="25">
        <f t="shared" si="0"/>
        <v>1551089</v>
      </c>
      <c r="Z24" s="25">
        <f t="shared" si="0"/>
        <v>1657720</v>
      </c>
      <c r="AA24" s="25">
        <f t="shared" si="0"/>
        <v>1746124</v>
      </c>
      <c r="AB24" s="25">
        <f t="shared" si="0"/>
        <v>1825081</v>
      </c>
      <c r="AC24" s="25">
        <f t="shared" si="0"/>
        <v>1796805</v>
      </c>
      <c r="AD24" s="25">
        <f t="shared" si="0"/>
        <v>1601216</v>
      </c>
      <c r="AE24" s="25">
        <f t="shared" si="0"/>
        <v>1473337</v>
      </c>
      <c r="AF24" s="25">
        <f t="shared" si="0"/>
        <v>1544119</v>
      </c>
      <c r="AG24" s="25">
        <f t="shared" si="0"/>
        <v>1559202</v>
      </c>
      <c r="AH24" s="25">
        <f t="shared" si="0"/>
        <v>1539574</v>
      </c>
      <c r="AI24" s="25">
        <f t="shared" si="0"/>
        <v>1641552</v>
      </c>
      <c r="AJ24" s="25">
        <f t="shared" si="0"/>
        <v>1577287</v>
      </c>
      <c r="AK24" s="25" t="s">
        <v>271</v>
      </c>
      <c r="AL24" s="25">
        <f t="shared" si="0"/>
        <v>1499125</v>
      </c>
      <c r="AM24" s="25">
        <f aca="true" t="shared" si="1" ref="AM24:BQ24">SUM(AM4:AM23)</f>
        <v>1350668</v>
      </c>
      <c r="AN24" s="25">
        <f t="shared" si="1"/>
        <v>1488562</v>
      </c>
      <c r="AO24" s="25">
        <f t="shared" si="1"/>
        <v>1501681</v>
      </c>
      <c r="AP24" s="25">
        <f t="shared" si="1"/>
        <v>1554177</v>
      </c>
      <c r="AQ24" s="25">
        <f t="shared" si="1"/>
        <v>1608211</v>
      </c>
      <c r="AR24" s="25">
        <f t="shared" si="1"/>
        <v>1637732</v>
      </c>
      <c r="AS24" s="25">
        <f t="shared" si="1"/>
        <v>1687703</v>
      </c>
      <c r="AT24" s="25">
        <f t="shared" si="1"/>
        <v>1636602</v>
      </c>
      <c r="AU24" s="25">
        <f t="shared" si="1"/>
        <v>1688568</v>
      </c>
      <c r="AV24" s="25">
        <f t="shared" si="1"/>
        <v>1822998</v>
      </c>
      <c r="AW24" s="25">
        <f t="shared" si="1"/>
        <v>1904968</v>
      </c>
      <c r="AX24" s="25">
        <f t="shared" si="1"/>
        <v>2070622</v>
      </c>
      <c r="AY24" s="25">
        <f t="shared" si="1"/>
        <v>1954893</v>
      </c>
      <c r="AZ24" s="25">
        <f t="shared" si="1"/>
        <v>1926468</v>
      </c>
      <c r="BA24" s="25">
        <f t="shared" si="1"/>
        <v>1795853</v>
      </c>
      <c r="BB24" s="25">
        <f t="shared" si="1"/>
        <v>1867913</v>
      </c>
      <c r="BC24" s="25" t="s">
        <v>271</v>
      </c>
      <c r="BD24" s="25">
        <f t="shared" si="1"/>
        <v>1836272</v>
      </c>
      <c r="BE24" s="25">
        <f t="shared" si="1"/>
        <v>1512385</v>
      </c>
      <c r="BF24" s="25">
        <f t="shared" si="1"/>
        <v>1323915</v>
      </c>
      <c r="BG24" s="25">
        <f t="shared" si="1"/>
        <v>1541004</v>
      </c>
      <c r="BH24" s="25">
        <f t="shared" si="1"/>
        <v>1788472</v>
      </c>
      <c r="BI24" s="25">
        <f t="shared" si="1"/>
        <v>1963712</v>
      </c>
      <c r="BJ24" s="25">
        <f t="shared" si="1"/>
        <v>2293795</v>
      </c>
      <c r="BK24" s="25">
        <f t="shared" si="1"/>
        <v>2564345</v>
      </c>
      <c r="BL24" s="25">
        <f t="shared" si="1"/>
        <v>2486697</v>
      </c>
      <c r="BM24" s="25">
        <f t="shared" si="1"/>
        <v>2268385</v>
      </c>
      <c r="BN24" s="25">
        <f t="shared" si="1"/>
        <v>1639100</v>
      </c>
      <c r="BO24" s="25">
        <f t="shared" si="1"/>
        <v>1771287</v>
      </c>
      <c r="BP24" s="25">
        <f t="shared" si="1"/>
        <v>2038486</v>
      </c>
      <c r="BQ24" s="32">
        <f t="shared" si="1"/>
        <v>2241324</v>
      </c>
      <c r="BR24" s="25">
        <f>SUM(BR4:BR23)</f>
        <v>2625577</v>
      </c>
      <c r="BS24" s="25">
        <f>SUM(BS4:BS23)</f>
        <v>2905441</v>
      </c>
      <c r="BT24" s="32">
        <f>SUM(BT4:BT23)</f>
        <v>3280640</v>
      </c>
      <c r="BU24" s="25">
        <f>SUM(BU4:BU23)</f>
        <v>3446617</v>
      </c>
    </row>
    <row r="25" spans="1:72" ht="12.7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</row>
    <row r="26" spans="8:74" ht="12.75">
      <c r="H26" s="23" t="s">
        <v>445</v>
      </c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</row>
    <row r="27" spans="35:74" ht="12.75"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</row>
    <row r="28" spans="1:74" ht="12.75">
      <c r="A28" s="24"/>
      <c r="B28" s="24" t="s">
        <v>272</v>
      </c>
      <c r="C28" s="24">
        <v>1950</v>
      </c>
      <c r="D28" s="24">
        <v>1951</v>
      </c>
      <c r="E28" s="24">
        <v>1952</v>
      </c>
      <c r="F28" s="24">
        <v>1953</v>
      </c>
      <c r="G28" s="24">
        <v>1954</v>
      </c>
      <c r="H28" s="24">
        <v>1955</v>
      </c>
      <c r="I28" s="24">
        <v>1956</v>
      </c>
      <c r="J28" s="24">
        <v>1957</v>
      </c>
      <c r="K28" s="24">
        <v>1958</v>
      </c>
      <c r="L28" s="24">
        <v>1959</v>
      </c>
      <c r="M28" s="24">
        <v>1960</v>
      </c>
      <c r="N28" s="24">
        <v>1961</v>
      </c>
      <c r="O28" s="24">
        <v>1962</v>
      </c>
      <c r="P28" s="24">
        <v>1963</v>
      </c>
      <c r="Q28" s="24">
        <v>1964</v>
      </c>
      <c r="R28" s="24">
        <v>1965</v>
      </c>
      <c r="S28" s="24" t="s">
        <v>467</v>
      </c>
      <c r="T28" s="24">
        <v>1966</v>
      </c>
      <c r="U28" s="24">
        <v>1967</v>
      </c>
      <c r="V28" s="24">
        <v>1968</v>
      </c>
      <c r="W28" s="24">
        <v>1969</v>
      </c>
      <c r="X28" s="24">
        <v>1970</v>
      </c>
      <c r="Y28" s="24">
        <v>1971</v>
      </c>
      <c r="Z28" s="24">
        <v>1972</v>
      </c>
      <c r="AA28" s="24">
        <v>1973</v>
      </c>
      <c r="AB28" s="24">
        <v>1974</v>
      </c>
      <c r="AC28" s="24">
        <v>1975</v>
      </c>
      <c r="AD28" s="24">
        <v>1976</v>
      </c>
      <c r="AE28" s="24">
        <v>1977</v>
      </c>
      <c r="AF28" s="24">
        <v>1978</v>
      </c>
      <c r="AG28" s="24">
        <v>1979</v>
      </c>
      <c r="AH28" s="24">
        <v>1980</v>
      </c>
      <c r="AI28" s="2">
        <v>1981</v>
      </c>
      <c r="AJ28" s="2">
        <v>1982</v>
      </c>
      <c r="AK28" s="24" t="s">
        <v>467</v>
      </c>
      <c r="AL28" s="24">
        <v>1983</v>
      </c>
      <c r="AM28" s="24">
        <v>1984</v>
      </c>
      <c r="AN28" s="24">
        <v>1985</v>
      </c>
      <c r="AO28" s="24">
        <v>1986</v>
      </c>
      <c r="AP28" s="24">
        <v>1987</v>
      </c>
      <c r="AQ28" s="24">
        <v>1988</v>
      </c>
      <c r="AR28" s="24">
        <v>1989</v>
      </c>
      <c r="AS28" s="24">
        <v>1990</v>
      </c>
      <c r="AT28" s="24">
        <v>1991</v>
      </c>
      <c r="AU28" s="24">
        <v>1992</v>
      </c>
      <c r="AV28" s="24">
        <v>1993</v>
      </c>
      <c r="AW28" s="24">
        <v>1994</v>
      </c>
      <c r="AX28" s="24">
        <v>1995</v>
      </c>
      <c r="AY28" s="24">
        <v>1996</v>
      </c>
      <c r="AZ28" s="24">
        <v>1997</v>
      </c>
      <c r="BA28" s="24">
        <v>1998</v>
      </c>
      <c r="BB28" s="24">
        <v>1999</v>
      </c>
      <c r="BC28" s="24" t="s">
        <v>467</v>
      </c>
      <c r="BD28" s="24">
        <v>2000</v>
      </c>
      <c r="BE28" s="24">
        <v>2001</v>
      </c>
      <c r="BF28" s="24">
        <v>2002</v>
      </c>
      <c r="BG28" s="24">
        <v>2003</v>
      </c>
      <c r="BH28" s="26">
        <v>2004</v>
      </c>
      <c r="BI28" s="26">
        <v>2005</v>
      </c>
      <c r="BJ28" s="26">
        <v>2006</v>
      </c>
      <c r="BK28" s="26">
        <v>2007</v>
      </c>
      <c r="BL28" s="26">
        <v>2008</v>
      </c>
      <c r="BM28" s="25">
        <v>2009</v>
      </c>
      <c r="BN28" s="25">
        <v>2010</v>
      </c>
      <c r="BO28" s="25">
        <v>2011</v>
      </c>
      <c r="BP28" s="25">
        <v>2012</v>
      </c>
      <c r="BQ28" s="25">
        <v>2013</v>
      </c>
      <c r="BR28" s="25">
        <v>2014</v>
      </c>
      <c r="BS28" s="25">
        <v>2015</v>
      </c>
      <c r="BT28" s="25">
        <v>2016</v>
      </c>
      <c r="BU28" s="25">
        <v>2017</v>
      </c>
      <c r="BV28"/>
    </row>
    <row r="29" spans="1:74" ht="12.75">
      <c r="A29" s="25">
        <v>1</v>
      </c>
      <c r="B29" s="25" t="s">
        <v>254</v>
      </c>
      <c r="C29" s="25">
        <v>2078</v>
      </c>
      <c r="D29" s="25"/>
      <c r="E29" s="25"/>
      <c r="F29" s="25">
        <v>2546</v>
      </c>
      <c r="G29" s="25">
        <v>2617</v>
      </c>
      <c r="H29" s="25">
        <v>2537</v>
      </c>
      <c r="I29" s="25">
        <v>2614</v>
      </c>
      <c r="J29" s="25">
        <v>2849</v>
      </c>
      <c r="K29" s="25">
        <v>2975</v>
      </c>
      <c r="L29" s="25">
        <v>2927</v>
      </c>
      <c r="M29" s="25">
        <v>3129</v>
      </c>
      <c r="N29" s="25">
        <v>3035</v>
      </c>
      <c r="O29" s="25">
        <v>3014</v>
      </c>
      <c r="P29" s="25">
        <v>2999</v>
      </c>
      <c r="Q29" s="25">
        <v>2996</v>
      </c>
      <c r="R29" s="25">
        <v>3081</v>
      </c>
      <c r="S29" s="25" t="s">
        <v>447</v>
      </c>
      <c r="T29" s="25">
        <v>3082</v>
      </c>
      <c r="U29" s="25">
        <v>2987</v>
      </c>
      <c r="V29" s="25">
        <v>2861</v>
      </c>
      <c r="W29" s="25">
        <v>2813</v>
      </c>
      <c r="X29" s="25">
        <v>2890</v>
      </c>
      <c r="Y29" s="25">
        <v>2872</v>
      </c>
      <c r="Z29" s="25">
        <v>2953</v>
      </c>
      <c r="AA29" s="25">
        <v>2991</v>
      </c>
      <c r="AB29" s="25">
        <v>3005</v>
      </c>
      <c r="AC29" s="25">
        <v>3133</v>
      </c>
      <c r="AD29" s="25">
        <v>3208</v>
      </c>
      <c r="AE29" s="25">
        <v>3262</v>
      </c>
      <c r="AF29" s="25">
        <v>3153</v>
      </c>
      <c r="AG29" s="25">
        <v>3211</v>
      </c>
      <c r="AH29" s="25">
        <v>3199</v>
      </c>
      <c r="AI29" s="2">
        <v>3172</v>
      </c>
      <c r="AJ29" s="2">
        <v>3208</v>
      </c>
      <c r="AK29" s="25" t="s">
        <v>447</v>
      </c>
      <c r="AL29" s="25">
        <v>2992</v>
      </c>
      <c r="AM29" s="25">
        <v>2987</v>
      </c>
      <c r="AN29" s="25">
        <v>3076</v>
      </c>
      <c r="AO29" s="25">
        <v>3005</v>
      </c>
      <c r="AP29" s="25">
        <v>2824</v>
      </c>
      <c r="AQ29" s="25">
        <v>2936</v>
      </c>
      <c r="AR29" s="25">
        <v>3018</v>
      </c>
      <c r="AS29" s="25">
        <v>2877</v>
      </c>
      <c r="AT29" s="25">
        <v>2481</v>
      </c>
      <c r="AU29" s="25">
        <v>2259</v>
      </c>
      <c r="AV29" s="25">
        <v>2017</v>
      </c>
      <c r="AW29" s="25">
        <v>1795</v>
      </c>
      <c r="AX29" s="25">
        <v>1757</v>
      </c>
      <c r="AY29" s="25">
        <v>1621</v>
      </c>
      <c r="AZ29" s="25">
        <v>1488</v>
      </c>
      <c r="BA29" s="25">
        <v>1456</v>
      </c>
      <c r="BB29" s="25">
        <v>1421</v>
      </c>
      <c r="BC29" s="25" t="s">
        <v>447</v>
      </c>
      <c r="BD29" s="25">
        <v>1392</v>
      </c>
      <c r="BE29" s="25">
        <v>1177</v>
      </c>
      <c r="BF29" s="25">
        <v>1143</v>
      </c>
      <c r="BG29" s="25">
        <v>1145</v>
      </c>
      <c r="BH29" s="26">
        <v>1066</v>
      </c>
      <c r="BI29" s="26">
        <v>1072</v>
      </c>
      <c r="BJ29" s="26">
        <v>1073</v>
      </c>
      <c r="BK29" s="26">
        <v>1082</v>
      </c>
      <c r="BL29" s="26">
        <v>966</v>
      </c>
      <c r="BM29" s="28">
        <v>952</v>
      </c>
      <c r="BN29" s="28">
        <v>774</v>
      </c>
      <c r="BO29" s="28">
        <v>721</v>
      </c>
      <c r="BP29" s="28">
        <v>766</v>
      </c>
      <c r="BQ29" s="25">
        <v>767</v>
      </c>
      <c r="BR29" s="2">
        <v>838</v>
      </c>
      <c r="BS29" s="2">
        <v>936</v>
      </c>
      <c r="BT29" s="2">
        <v>1033</v>
      </c>
      <c r="BU29" s="144">
        <v>1176</v>
      </c>
      <c r="BV29"/>
    </row>
    <row r="30" spans="1:74" ht="12.75">
      <c r="A30" s="25">
        <f>A29+1</f>
        <v>2</v>
      </c>
      <c r="B30" s="25" t="s">
        <v>255</v>
      </c>
      <c r="C30" s="25">
        <v>2882</v>
      </c>
      <c r="D30" s="25"/>
      <c r="E30" s="25"/>
      <c r="F30" s="25">
        <v>3371</v>
      </c>
      <c r="G30" s="25">
        <v>3433</v>
      </c>
      <c r="H30" s="25">
        <v>3323</v>
      </c>
      <c r="I30" s="25">
        <v>4928</v>
      </c>
      <c r="J30" s="25">
        <v>6382</v>
      </c>
      <c r="K30" s="25">
        <v>6756</v>
      </c>
      <c r="L30" s="25">
        <v>4878</v>
      </c>
      <c r="M30" s="25">
        <v>5104</v>
      </c>
      <c r="N30" s="25">
        <v>4815</v>
      </c>
      <c r="O30" s="25">
        <v>4950</v>
      </c>
      <c r="P30" s="25">
        <v>4830</v>
      </c>
      <c r="Q30" s="25">
        <v>4635</v>
      </c>
      <c r="R30" s="25">
        <v>4315</v>
      </c>
      <c r="S30" s="25" t="s">
        <v>448</v>
      </c>
      <c r="T30" s="25">
        <v>4243</v>
      </c>
      <c r="U30" s="25">
        <v>4163</v>
      </c>
      <c r="V30" s="25">
        <v>4052</v>
      </c>
      <c r="W30" s="25">
        <v>3887</v>
      </c>
      <c r="X30" s="25">
        <v>4060</v>
      </c>
      <c r="Y30" s="25">
        <v>4206</v>
      </c>
      <c r="Z30" s="25">
        <v>4234</v>
      </c>
      <c r="AA30" s="25">
        <v>4266</v>
      </c>
      <c r="AB30" s="25">
        <v>4093</v>
      </c>
      <c r="AC30" s="25">
        <v>3892</v>
      </c>
      <c r="AD30" s="25">
        <v>3934</v>
      </c>
      <c r="AE30" s="25">
        <v>3929</v>
      </c>
      <c r="AF30" s="25">
        <v>4028</v>
      </c>
      <c r="AG30" s="25">
        <v>4062</v>
      </c>
      <c r="AH30" s="25">
        <v>4268</v>
      </c>
      <c r="AI30" s="2">
        <v>4277</v>
      </c>
      <c r="AJ30" s="2">
        <v>4341</v>
      </c>
      <c r="AK30" s="25" t="s">
        <v>448</v>
      </c>
      <c r="AL30" s="25">
        <v>4041</v>
      </c>
      <c r="AM30" s="25">
        <v>4007</v>
      </c>
      <c r="AN30" s="25">
        <v>4150</v>
      </c>
      <c r="AO30" s="25">
        <v>4148</v>
      </c>
      <c r="AP30" s="25">
        <v>4191</v>
      </c>
      <c r="AQ30" s="25">
        <v>4122</v>
      </c>
      <c r="AR30" s="25">
        <v>3898</v>
      </c>
      <c r="AS30" s="25">
        <v>3908</v>
      </c>
      <c r="AT30" s="25">
        <v>3224</v>
      </c>
      <c r="AU30" s="25">
        <v>2755</v>
      </c>
      <c r="AV30" s="25">
        <v>2560</v>
      </c>
      <c r="AW30" s="25">
        <v>2745</v>
      </c>
      <c r="AX30" s="25">
        <v>2943</v>
      </c>
      <c r="AY30" s="25">
        <v>2864</v>
      </c>
      <c r="AZ30" s="25">
        <v>2683</v>
      </c>
      <c r="BA30" s="25">
        <v>2702</v>
      </c>
      <c r="BB30" s="25">
        <v>2811</v>
      </c>
      <c r="BC30" s="25" t="s">
        <v>448</v>
      </c>
      <c r="BD30" s="25">
        <v>2764</v>
      </c>
      <c r="BE30" s="25">
        <v>2584</v>
      </c>
      <c r="BF30" s="25">
        <v>2549</v>
      </c>
      <c r="BG30" s="25">
        <v>2594</v>
      </c>
      <c r="BH30" s="26">
        <v>2626</v>
      </c>
      <c r="BI30" s="26">
        <v>2457</v>
      </c>
      <c r="BJ30" s="26">
        <v>2333</v>
      </c>
      <c r="BK30" s="26">
        <v>2435</v>
      </c>
      <c r="BL30" s="26">
        <v>2280</v>
      </c>
      <c r="BM30" s="28">
        <v>2227</v>
      </c>
      <c r="BN30" s="28">
        <v>1609</v>
      </c>
      <c r="BO30" s="28">
        <v>1675</v>
      </c>
      <c r="BP30" s="28">
        <v>1705</v>
      </c>
      <c r="BQ30" s="25">
        <v>1565</v>
      </c>
      <c r="BR30" s="2">
        <v>1733</v>
      </c>
      <c r="BS30" s="2">
        <v>1848</v>
      </c>
      <c r="BT30" s="2">
        <v>1951</v>
      </c>
      <c r="BU30" s="144">
        <v>2127</v>
      </c>
      <c r="BV30"/>
    </row>
    <row r="31" spans="1:74" ht="12.75">
      <c r="A31" s="25">
        <f aca="true" t="shared" si="2" ref="A31:A45">A30+1</f>
        <v>3</v>
      </c>
      <c r="B31" s="25" t="s">
        <v>256</v>
      </c>
      <c r="C31" s="25">
        <v>3243</v>
      </c>
      <c r="D31" s="25"/>
      <c r="E31" s="25"/>
      <c r="F31" s="25">
        <v>3048</v>
      </c>
      <c r="G31" s="25">
        <v>3000</v>
      </c>
      <c r="H31" s="25">
        <v>2857</v>
      </c>
      <c r="I31" s="25">
        <v>3421</v>
      </c>
      <c r="J31" s="25">
        <v>4098</v>
      </c>
      <c r="K31" s="25">
        <v>4318</v>
      </c>
      <c r="L31" s="25">
        <v>3244</v>
      </c>
      <c r="M31" s="25">
        <v>4046</v>
      </c>
      <c r="N31" s="25">
        <v>2765</v>
      </c>
      <c r="O31" s="25">
        <v>2575</v>
      </c>
      <c r="P31" s="25">
        <v>2465</v>
      </c>
      <c r="Q31" s="25">
        <v>2482</v>
      </c>
      <c r="R31" s="25">
        <v>2439</v>
      </c>
      <c r="S31" s="25" t="s">
        <v>449</v>
      </c>
      <c r="T31" s="25">
        <v>2428</v>
      </c>
      <c r="U31" s="25">
        <v>2202</v>
      </c>
      <c r="V31" s="25">
        <v>2094</v>
      </c>
      <c r="W31" s="25">
        <v>1930</v>
      </c>
      <c r="X31" s="25">
        <v>1868</v>
      </c>
      <c r="Y31" s="25">
        <v>1887</v>
      </c>
      <c r="Z31" s="25">
        <v>1914</v>
      </c>
      <c r="AA31" s="25">
        <v>1889</v>
      </c>
      <c r="AB31" s="25">
        <v>1922</v>
      </c>
      <c r="AC31" s="25">
        <v>1882</v>
      </c>
      <c r="AD31" s="25">
        <v>1790</v>
      </c>
      <c r="AE31" s="25">
        <v>1869</v>
      </c>
      <c r="AF31" s="25">
        <v>1851</v>
      </c>
      <c r="AG31" s="25">
        <v>1814</v>
      </c>
      <c r="AH31" s="25">
        <v>594</v>
      </c>
      <c r="AI31" s="2">
        <v>530</v>
      </c>
      <c r="AJ31" s="2">
        <v>513</v>
      </c>
      <c r="AK31" s="25" t="s">
        <v>449</v>
      </c>
      <c r="AL31" s="25">
        <v>501</v>
      </c>
      <c r="AM31" s="25">
        <v>486</v>
      </c>
      <c r="AN31" s="25">
        <v>499</v>
      </c>
      <c r="AO31" s="25">
        <v>457</v>
      </c>
      <c r="AP31" s="25">
        <v>468</v>
      </c>
      <c r="AQ31" s="25">
        <v>494</v>
      </c>
      <c r="AR31" s="25">
        <v>525</v>
      </c>
      <c r="AS31" s="25">
        <v>531</v>
      </c>
      <c r="AT31" s="25">
        <v>458</v>
      </c>
      <c r="AU31" s="25">
        <v>443</v>
      </c>
      <c r="AV31" s="25">
        <v>437</v>
      </c>
      <c r="AW31" s="25">
        <v>436</v>
      </c>
      <c r="AX31" s="25">
        <v>468</v>
      </c>
      <c r="AY31" s="25">
        <v>422</v>
      </c>
      <c r="AZ31" s="25">
        <v>470</v>
      </c>
      <c r="BA31" s="25">
        <v>485</v>
      </c>
      <c r="BB31" s="25">
        <v>451</v>
      </c>
      <c r="BC31" s="25" t="s">
        <v>449</v>
      </c>
      <c r="BD31" s="25">
        <v>425</v>
      </c>
      <c r="BE31" s="25">
        <v>317</v>
      </c>
      <c r="BF31" s="25">
        <v>327</v>
      </c>
      <c r="BG31" s="25">
        <v>292</v>
      </c>
      <c r="BH31" s="26">
        <v>212</v>
      </c>
      <c r="BI31" s="26">
        <v>188</v>
      </c>
      <c r="BJ31" s="26">
        <v>189</v>
      </c>
      <c r="BK31" s="26">
        <v>179</v>
      </c>
      <c r="BL31" s="26">
        <v>168</v>
      </c>
      <c r="BM31" s="28">
        <v>165</v>
      </c>
      <c r="BN31" s="28">
        <v>156</v>
      </c>
      <c r="BO31" s="28">
        <v>164</v>
      </c>
      <c r="BP31" s="28">
        <v>177</v>
      </c>
      <c r="BQ31" s="25">
        <v>171</v>
      </c>
      <c r="BR31" s="2">
        <v>186</v>
      </c>
      <c r="BS31" s="2">
        <v>184</v>
      </c>
      <c r="BT31" s="2">
        <v>213</v>
      </c>
      <c r="BU31" s="144">
        <v>266</v>
      </c>
      <c r="BV31"/>
    </row>
    <row r="32" spans="1:74" ht="12.75">
      <c r="A32" s="25">
        <f t="shared" si="2"/>
        <v>4</v>
      </c>
      <c r="B32" s="25" t="s">
        <v>257</v>
      </c>
      <c r="C32" s="25">
        <v>2827</v>
      </c>
      <c r="D32" s="25"/>
      <c r="E32" s="25"/>
      <c r="F32" s="25">
        <v>3119</v>
      </c>
      <c r="G32" s="25">
        <v>2921</v>
      </c>
      <c r="H32" s="25">
        <v>2681</v>
      </c>
      <c r="I32" s="25">
        <v>3535</v>
      </c>
      <c r="J32" s="25">
        <v>4554</v>
      </c>
      <c r="K32" s="25">
        <v>4979</v>
      </c>
      <c r="L32" s="25">
        <v>2891</v>
      </c>
      <c r="M32" s="25">
        <v>3831</v>
      </c>
      <c r="N32" s="25">
        <v>3926</v>
      </c>
      <c r="O32" s="25">
        <v>3919</v>
      </c>
      <c r="P32" s="25">
        <v>3991</v>
      </c>
      <c r="Q32" s="25">
        <v>3922</v>
      </c>
      <c r="R32" s="25">
        <v>4120</v>
      </c>
      <c r="S32" s="25" t="s">
        <v>450</v>
      </c>
      <c r="T32" s="25">
        <v>4086</v>
      </c>
      <c r="U32" s="25">
        <v>4053</v>
      </c>
      <c r="V32" s="25">
        <v>3954</v>
      </c>
      <c r="W32" s="25">
        <v>3893</v>
      </c>
      <c r="X32" s="25">
        <v>3877</v>
      </c>
      <c r="Y32" s="25">
        <v>3694</v>
      </c>
      <c r="Z32" s="25">
        <v>3658</v>
      </c>
      <c r="AA32" s="25">
        <v>3614</v>
      </c>
      <c r="AB32" s="25">
        <v>3683</v>
      </c>
      <c r="AC32" s="25">
        <v>3821</v>
      </c>
      <c r="AD32" s="25">
        <v>3680</v>
      </c>
      <c r="AE32" s="25">
        <v>3572</v>
      </c>
      <c r="AF32" s="25">
        <v>3744</v>
      </c>
      <c r="AG32" s="25">
        <v>1452</v>
      </c>
      <c r="AH32" s="25">
        <v>1440</v>
      </c>
      <c r="AI32" s="2">
        <v>1482</v>
      </c>
      <c r="AJ32" s="2">
        <v>1442</v>
      </c>
      <c r="AK32" s="25" t="s">
        <v>450</v>
      </c>
      <c r="AL32" s="25">
        <v>1401</v>
      </c>
      <c r="AM32" s="25">
        <v>1405</v>
      </c>
      <c r="AN32" s="25">
        <v>1454</v>
      </c>
      <c r="AO32" s="25">
        <v>1459</v>
      </c>
      <c r="AP32" s="25">
        <v>1523</v>
      </c>
      <c r="AQ32" s="25">
        <v>1538</v>
      </c>
      <c r="AR32" s="25">
        <v>1531</v>
      </c>
      <c r="AS32" s="25">
        <v>1459</v>
      </c>
      <c r="AT32" s="25">
        <v>1303</v>
      </c>
      <c r="AU32" s="25">
        <v>1084</v>
      </c>
      <c r="AV32" s="25">
        <v>1112</v>
      </c>
      <c r="AW32" s="25">
        <v>1203</v>
      </c>
      <c r="AX32" s="25">
        <v>1282</v>
      </c>
      <c r="AY32" s="25">
        <v>1229</v>
      </c>
      <c r="AZ32" s="25">
        <v>1217</v>
      </c>
      <c r="BA32" s="25">
        <v>1102</v>
      </c>
      <c r="BB32" s="25">
        <v>1140</v>
      </c>
      <c r="BC32" s="25" t="s">
        <v>450</v>
      </c>
      <c r="BD32" s="25">
        <v>1078</v>
      </c>
      <c r="BE32" s="25">
        <v>915</v>
      </c>
      <c r="BF32" s="25">
        <v>660</v>
      </c>
      <c r="BG32" s="25">
        <v>644</v>
      </c>
      <c r="BH32" s="26">
        <v>645</v>
      </c>
      <c r="BI32" s="26">
        <v>646</v>
      </c>
      <c r="BJ32" s="26">
        <v>648</v>
      </c>
      <c r="BK32" s="26">
        <v>650</v>
      </c>
      <c r="BL32" s="26">
        <v>683</v>
      </c>
      <c r="BM32" s="28">
        <v>709</v>
      </c>
      <c r="BN32" s="28">
        <v>642</v>
      </c>
      <c r="BO32" s="28">
        <v>725</v>
      </c>
      <c r="BP32" s="28">
        <v>868</v>
      </c>
      <c r="BQ32" s="25">
        <v>936</v>
      </c>
      <c r="BR32" s="2">
        <v>1039</v>
      </c>
      <c r="BS32" s="2">
        <v>1212</v>
      </c>
      <c r="BT32" s="2">
        <v>1339</v>
      </c>
      <c r="BU32" s="144">
        <v>1498</v>
      </c>
      <c r="BV32"/>
    </row>
    <row r="33" spans="1:74" ht="12.75">
      <c r="A33" s="25">
        <f t="shared" si="2"/>
        <v>5</v>
      </c>
      <c r="B33" s="25" t="s">
        <v>258</v>
      </c>
      <c r="C33" s="25"/>
      <c r="D33" s="25"/>
      <c r="E33" s="25"/>
      <c r="F33" s="25"/>
      <c r="G33" s="25"/>
      <c r="H33" s="25"/>
      <c r="I33" s="25">
        <v>3747</v>
      </c>
      <c r="J33" s="25">
        <v>3874</v>
      </c>
      <c r="K33" s="25">
        <v>4020</v>
      </c>
      <c r="L33" s="25">
        <v>3984</v>
      </c>
      <c r="M33" s="25"/>
      <c r="N33" s="25"/>
      <c r="O33" s="25"/>
      <c r="P33" s="25"/>
      <c r="Q33" s="25"/>
      <c r="R33" s="25"/>
      <c r="S33" s="25" t="s">
        <v>451</v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>
        <v>7408</v>
      </c>
      <c r="AH33" s="25">
        <v>8157</v>
      </c>
      <c r="AI33" s="2">
        <v>7424</v>
      </c>
      <c r="AJ33" s="2">
        <v>6145</v>
      </c>
      <c r="AK33" s="25" t="s">
        <v>451</v>
      </c>
      <c r="AL33" s="25">
        <v>5708</v>
      </c>
      <c r="AM33" s="25">
        <v>5418</v>
      </c>
      <c r="AN33" s="25">
        <v>5359</v>
      </c>
      <c r="AO33" s="25">
        <v>5352</v>
      </c>
      <c r="AP33" s="25">
        <v>5184</v>
      </c>
      <c r="AQ33" s="25">
        <v>5048</v>
      </c>
      <c r="AR33" s="25">
        <v>4770</v>
      </c>
      <c r="AS33" s="25">
        <v>4661</v>
      </c>
      <c r="AT33" s="25">
        <v>3802</v>
      </c>
      <c r="AU33" s="25">
        <v>2707</v>
      </c>
      <c r="AV33" s="25">
        <v>2942</v>
      </c>
      <c r="AW33" s="25">
        <v>3016</v>
      </c>
      <c r="AX33" s="25">
        <v>3057</v>
      </c>
      <c r="AY33" s="25">
        <v>2780</v>
      </c>
      <c r="AZ33" s="25">
        <v>2895</v>
      </c>
      <c r="BA33" s="25">
        <v>2928</v>
      </c>
      <c r="BB33" s="25">
        <v>3031</v>
      </c>
      <c r="BC33" s="25" t="s">
        <v>451</v>
      </c>
      <c r="BD33" s="25">
        <v>2583</v>
      </c>
      <c r="BE33" s="25">
        <v>2265</v>
      </c>
      <c r="BF33" s="25">
        <v>1807</v>
      </c>
      <c r="BG33" s="25">
        <v>1935</v>
      </c>
      <c r="BH33" s="26">
        <v>2129</v>
      </c>
      <c r="BI33" s="26">
        <v>2257</v>
      </c>
      <c r="BJ33" s="26">
        <v>2501</v>
      </c>
      <c r="BK33" s="26">
        <v>2689</v>
      </c>
      <c r="BL33" s="26">
        <v>2764</v>
      </c>
      <c r="BM33" s="28">
        <v>2599</v>
      </c>
      <c r="BN33" s="28">
        <v>2463</v>
      </c>
      <c r="BO33" s="28">
        <v>2734</v>
      </c>
      <c r="BP33" s="28">
        <v>3107</v>
      </c>
      <c r="BQ33" s="25">
        <v>3272</v>
      </c>
      <c r="BR33" s="2">
        <v>3654</v>
      </c>
      <c r="BS33" s="2">
        <v>4004</v>
      </c>
      <c r="BT33" s="2">
        <v>4195</v>
      </c>
      <c r="BU33" s="144">
        <v>4768</v>
      </c>
      <c r="BV33"/>
    </row>
    <row r="34" spans="1:74" ht="12.75">
      <c r="A34" s="25">
        <f t="shared" si="2"/>
        <v>6</v>
      </c>
      <c r="B34" s="25" t="s">
        <v>259</v>
      </c>
      <c r="C34" s="25">
        <v>1081</v>
      </c>
      <c r="D34" s="25"/>
      <c r="E34" s="25"/>
      <c r="F34" s="25">
        <v>1212</v>
      </c>
      <c r="G34" s="25">
        <v>1136</v>
      </c>
      <c r="H34" s="25">
        <v>1318</v>
      </c>
      <c r="I34" s="25"/>
      <c r="J34" s="25"/>
      <c r="K34" s="25"/>
      <c r="L34" s="25">
        <v>797</v>
      </c>
      <c r="M34" s="25">
        <v>806</v>
      </c>
      <c r="N34" s="25">
        <v>854</v>
      </c>
      <c r="O34" s="25">
        <v>781</v>
      </c>
      <c r="P34" s="25">
        <v>766</v>
      </c>
      <c r="Q34" s="25">
        <v>768</v>
      </c>
      <c r="R34" s="25">
        <v>780</v>
      </c>
      <c r="S34" s="25" t="s">
        <v>452</v>
      </c>
      <c r="T34" s="25">
        <v>714</v>
      </c>
      <c r="U34" s="25">
        <v>644</v>
      </c>
      <c r="V34" s="25">
        <v>678</v>
      </c>
      <c r="W34" s="25">
        <v>668</v>
      </c>
      <c r="X34" s="25">
        <v>702</v>
      </c>
      <c r="Y34" s="25">
        <v>692</v>
      </c>
      <c r="Z34" s="25">
        <v>701</v>
      </c>
      <c r="AA34" s="25">
        <v>712</v>
      </c>
      <c r="AB34" s="25">
        <v>706</v>
      </c>
      <c r="AC34" s="25">
        <v>688</v>
      </c>
      <c r="AD34" s="25">
        <v>722</v>
      </c>
      <c r="AE34" s="25">
        <v>757</v>
      </c>
      <c r="AF34" s="25">
        <v>790</v>
      </c>
      <c r="AG34" s="25">
        <v>818</v>
      </c>
      <c r="AH34" s="25">
        <v>853</v>
      </c>
      <c r="AI34" s="2">
        <v>854</v>
      </c>
      <c r="AJ34" s="2">
        <v>877</v>
      </c>
      <c r="AK34" s="25" t="s">
        <v>452</v>
      </c>
      <c r="AL34" s="25">
        <v>897</v>
      </c>
      <c r="AM34" s="25">
        <v>887</v>
      </c>
      <c r="AN34" s="25">
        <v>916</v>
      </c>
      <c r="AO34" s="25">
        <v>944</v>
      </c>
      <c r="AP34" s="25">
        <v>964</v>
      </c>
      <c r="AQ34" s="25">
        <v>1021</v>
      </c>
      <c r="AR34" s="25">
        <v>1037</v>
      </c>
      <c r="AS34" s="25">
        <v>900</v>
      </c>
      <c r="AT34" s="25">
        <v>659</v>
      </c>
      <c r="AU34" s="25">
        <v>530</v>
      </c>
      <c r="AV34" s="25">
        <v>510</v>
      </c>
      <c r="AW34" s="25">
        <v>518</v>
      </c>
      <c r="AX34" s="25">
        <v>485</v>
      </c>
      <c r="AY34" s="25">
        <v>409</v>
      </c>
      <c r="AZ34" s="25">
        <v>368</v>
      </c>
      <c r="BA34" s="25">
        <v>315</v>
      </c>
      <c r="BB34" s="25">
        <v>296</v>
      </c>
      <c r="BC34" s="25" t="s">
        <v>452</v>
      </c>
      <c r="BD34" s="25">
        <v>292</v>
      </c>
      <c r="BE34" s="25">
        <v>230</v>
      </c>
      <c r="BF34" s="25">
        <v>232</v>
      </c>
      <c r="BG34" s="25">
        <v>206</v>
      </c>
      <c r="BH34" s="26">
        <v>137</v>
      </c>
      <c r="BI34" s="26">
        <v>138</v>
      </c>
      <c r="BJ34" s="26">
        <v>125</v>
      </c>
      <c r="BK34" s="26">
        <v>134</v>
      </c>
      <c r="BL34" s="26">
        <v>130</v>
      </c>
      <c r="BM34" s="28">
        <v>95</v>
      </c>
      <c r="BN34" s="28">
        <v>86</v>
      </c>
      <c r="BO34" s="28">
        <v>83</v>
      </c>
      <c r="BP34" s="28">
        <v>61</v>
      </c>
      <c r="BQ34" s="25">
        <v>71</v>
      </c>
      <c r="BR34" s="2">
        <v>62</v>
      </c>
      <c r="BS34" s="2">
        <v>58</v>
      </c>
      <c r="BT34" s="2">
        <v>66</v>
      </c>
      <c r="BU34" s="144">
        <v>65</v>
      </c>
      <c r="BV34"/>
    </row>
    <row r="35" spans="1:74" ht="12.75">
      <c r="A35" s="25">
        <f t="shared" si="2"/>
        <v>7</v>
      </c>
      <c r="B35" s="25" t="s">
        <v>260</v>
      </c>
      <c r="C35" s="25">
        <v>1991</v>
      </c>
      <c r="D35" s="25"/>
      <c r="E35" s="25"/>
      <c r="F35" s="25">
        <v>2318</v>
      </c>
      <c r="G35" s="25">
        <v>2354</v>
      </c>
      <c r="H35" s="25">
        <v>2175</v>
      </c>
      <c r="I35" s="25">
        <v>1910</v>
      </c>
      <c r="J35" s="25">
        <v>3073</v>
      </c>
      <c r="K35" s="25">
        <v>3192</v>
      </c>
      <c r="L35" s="25">
        <v>3180</v>
      </c>
      <c r="M35" s="25">
        <v>3139</v>
      </c>
      <c r="N35" s="25">
        <v>2756</v>
      </c>
      <c r="O35" s="25">
        <v>2753</v>
      </c>
      <c r="P35" s="25">
        <v>2802</v>
      </c>
      <c r="Q35" s="25">
        <v>2865</v>
      </c>
      <c r="R35" s="25">
        <v>3019</v>
      </c>
      <c r="S35" s="25" t="s">
        <v>453</v>
      </c>
      <c r="T35" s="25">
        <v>2961</v>
      </c>
      <c r="U35" s="25">
        <v>2878</v>
      </c>
      <c r="V35" s="25">
        <v>2533</v>
      </c>
      <c r="W35" s="25">
        <v>2336</v>
      </c>
      <c r="X35" s="25">
        <v>2322</v>
      </c>
      <c r="Y35" s="25">
        <v>2430</v>
      </c>
      <c r="Z35" s="25">
        <v>2413</v>
      </c>
      <c r="AA35" s="25">
        <v>2433</v>
      </c>
      <c r="AB35" s="25">
        <v>2435</v>
      </c>
      <c r="AC35" s="25">
        <v>2406</v>
      </c>
      <c r="AD35" s="25">
        <v>2313</v>
      </c>
      <c r="AE35" s="25">
        <v>2063</v>
      </c>
      <c r="AF35" s="25">
        <v>2067</v>
      </c>
      <c r="AG35" s="25">
        <v>2106</v>
      </c>
      <c r="AH35" s="25">
        <v>2118</v>
      </c>
      <c r="AI35" s="2">
        <v>2140</v>
      </c>
      <c r="AJ35" s="2">
        <v>2167</v>
      </c>
      <c r="AK35" s="25" t="s">
        <v>453</v>
      </c>
      <c r="AL35" s="25">
        <v>2135</v>
      </c>
      <c r="AM35" s="25">
        <v>2077</v>
      </c>
      <c r="AN35" s="25">
        <v>2099</v>
      </c>
      <c r="AO35" s="25">
        <v>2105</v>
      </c>
      <c r="AP35" s="25">
        <v>2184</v>
      </c>
      <c r="AQ35" s="25">
        <v>2289</v>
      </c>
      <c r="AR35" s="25">
        <v>2316</v>
      </c>
      <c r="AS35" s="25">
        <v>2343</v>
      </c>
      <c r="AT35" s="25">
        <v>2216</v>
      </c>
      <c r="AU35" s="25">
        <v>2194</v>
      </c>
      <c r="AV35" s="25">
        <v>2164</v>
      </c>
      <c r="AW35" s="25">
        <v>2185</v>
      </c>
      <c r="AX35" s="25">
        <v>2230</v>
      </c>
      <c r="AY35" s="25">
        <v>2164</v>
      </c>
      <c r="AZ35" s="25">
        <v>2155</v>
      </c>
      <c r="BA35" s="25">
        <v>2124</v>
      </c>
      <c r="BB35" s="25">
        <v>2161</v>
      </c>
      <c r="BC35" s="25" t="s">
        <v>453</v>
      </c>
      <c r="BD35" s="25">
        <v>2124</v>
      </c>
      <c r="BE35" s="25">
        <v>1690</v>
      </c>
      <c r="BF35" s="25">
        <v>1136</v>
      </c>
      <c r="BG35" s="25">
        <v>1196</v>
      </c>
      <c r="BH35" s="26">
        <v>1237</v>
      </c>
      <c r="BI35" s="26">
        <v>1361</v>
      </c>
      <c r="BJ35" s="26">
        <v>1566</v>
      </c>
      <c r="BK35" s="26">
        <v>1640</v>
      </c>
      <c r="BL35" s="26">
        <v>1649</v>
      </c>
      <c r="BM35" s="28">
        <v>1701</v>
      </c>
      <c r="BN35" s="28">
        <v>1711</v>
      </c>
      <c r="BO35" s="28">
        <v>1607</v>
      </c>
      <c r="BP35" s="28">
        <v>1786</v>
      </c>
      <c r="BQ35" s="25">
        <v>1861</v>
      </c>
      <c r="BR35" s="2">
        <v>1874</v>
      </c>
      <c r="BS35" s="2">
        <v>2008</v>
      </c>
      <c r="BT35" s="2">
        <v>2175</v>
      </c>
      <c r="BU35" s="144">
        <v>2327</v>
      </c>
      <c r="BV35"/>
    </row>
    <row r="36" spans="1:74" ht="12.75">
      <c r="A36" s="25">
        <f t="shared" si="2"/>
        <v>8</v>
      </c>
      <c r="B36" s="25" t="s">
        <v>261</v>
      </c>
      <c r="C36" s="25">
        <v>3796</v>
      </c>
      <c r="D36" s="25"/>
      <c r="E36" s="25"/>
      <c r="F36" s="25">
        <v>3765</v>
      </c>
      <c r="G36" s="25">
        <v>3641</v>
      </c>
      <c r="H36" s="25">
        <v>3458</v>
      </c>
      <c r="I36" s="25">
        <v>3926</v>
      </c>
      <c r="J36" s="25">
        <v>4828</v>
      </c>
      <c r="K36" s="25">
        <v>5225</v>
      </c>
      <c r="L36" s="25">
        <v>4442</v>
      </c>
      <c r="M36" s="25">
        <v>4737</v>
      </c>
      <c r="N36" s="25">
        <v>4423</v>
      </c>
      <c r="O36" s="25">
        <v>4731</v>
      </c>
      <c r="P36" s="25">
        <v>4921</v>
      </c>
      <c r="Q36" s="25">
        <v>5200</v>
      </c>
      <c r="R36" s="25">
        <v>6184</v>
      </c>
      <c r="S36" s="25" t="s">
        <v>454</v>
      </c>
      <c r="T36" s="25">
        <v>6434</v>
      </c>
      <c r="U36" s="25">
        <v>5184</v>
      </c>
      <c r="V36" s="25">
        <v>3976</v>
      </c>
      <c r="W36" s="25">
        <v>3932</v>
      </c>
      <c r="X36" s="25">
        <v>4009</v>
      </c>
      <c r="Y36" s="25">
        <v>4209</v>
      </c>
      <c r="Z36" s="25">
        <v>4232</v>
      </c>
      <c r="AA36" s="25">
        <v>4390</v>
      </c>
      <c r="AB36" s="25">
        <v>4396</v>
      </c>
      <c r="AC36" s="25">
        <v>4428</v>
      </c>
      <c r="AD36" s="25">
        <v>4550</v>
      </c>
      <c r="AE36" s="25">
        <v>4522</v>
      </c>
      <c r="AF36" s="25">
        <v>4573</v>
      </c>
      <c r="AG36" s="25">
        <v>4801</v>
      </c>
      <c r="AH36" s="25">
        <v>4932</v>
      </c>
      <c r="AI36" s="2">
        <v>5100</v>
      </c>
      <c r="AJ36" s="2">
        <v>5159</v>
      </c>
      <c r="AK36" s="25" t="s">
        <v>454</v>
      </c>
      <c r="AL36" s="25">
        <v>5185</v>
      </c>
      <c r="AM36" s="25">
        <v>4998</v>
      </c>
      <c r="AN36" s="25">
        <v>5193</v>
      </c>
      <c r="AO36" s="25">
        <v>5462</v>
      </c>
      <c r="AP36" s="25">
        <v>5787</v>
      </c>
      <c r="AQ36" s="25">
        <v>6090</v>
      </c>
      <c r="AR36" s="25">
        <v>6029</v>
      </c>
      <c r="AS36" s="25">
        <v>6158</v>
      </c>
      <c r="AT36" s="25">
        <v>5616</v>
      </c>
      <c r="AU36" s="25">
        <v>5352</v>
      </c>
      <c r="AV36" s="25">
        <v>4955</v>
      </c>
      <c r="AW36" s="25">
        <v>5196</v>
      </c>
      <c r="AX36" s="25">
        <v>5419</v>
      </c>
      <c r="AY36" s="25">
        <v>5187</v>
      </c>
      <c r="AZ36" s="25">
        <v>4097</v>
      </c>
      <c r="BA36" s="25">
        <v>3832</v>
      </c>
      <c r="BB36" s="25">
        <v>3781</v>
      </c>
      <c r="BC36" s="25" t="s">
        <v>454</v>
      </c>
      <c r="BD36" s="25">
        <v>3420</v>
      </c>
      <c r="BE36" s="25">
        <v>2617</v>
      </c>
      <c r="BF36" s="25">
        <v>1870</v>
      </c>
      <c r="BG36" s="25">
        <v>1886</v>
      </c>
      <c r="BH36" s="26">
        <v>1987</v>
      </c>
      <c r="BI36" s="26">
        <v>2087</v>
      </c>
      <c r="BJ36" s="26">
        <v>2225</v>
      </c>
      <c r="BK36" s="26">
        <v>2317</v>
      </c>
      <c r="BL36" s="26">
        <v>2233</v>
      </c>
      <c r="BM36" s="28">
        <v>2266</v>
      </c>
      <c r="BN36" s="28">
        <v>2314</v>
      </c>
      <c r="BO36" s="28">
        <v>2341</v>
      </c>
      <c r="BP36" s="28">
        <v>2719</v>
      </c>
      <c r="BQ36" s="25">
        <v>2617</v>
      </c>
      <c r="BR36" s="2">
        <v>2846</v>
      </c>
      <c r="BS36" s="2">
        <v>2941</v>
      </c>
      <c r="BT36" s="2">
        <v>3174</v>
      </c>
      <c r="BU36" s="144">
        <v>3288</v>
      </c>
      <c r="BV36"/>
    </row>
    <row r="37" spans="1:74" ht="12.75">
      <c r="A37" s="25">
        <f t="shared" si="2"/>
        <v>9</v>
      </c>
      <c r="B37" s="25" t="s">
        <v>262</v>
      </c>
      <c r="C37" s="25">
        <v>3642</v>
      </c>
      <c r="D37" s="25"/>
      <c r="E37" s="25"/>
      <c r="F37" s="25">
        <v>3731</v>
      </c>
      <c r="G37" s="25">
        <v>4022</v>
      </c>
      <c r="H37" s="25">
        <v>4384</v>
      </c>
      <c r="I37" s="25">
        <v>2517</v>
      </c>
      <c r="J37" s="25">
        <v>2754</v>
      </c>
      <c r="K37" s="25">
        <v>2944</v>
      </c>
      <c r="L37" s="25">
        <v>2727</v>
      </c>
      <c r="M37" s="25">
        <v>7330</v>
      </c>
      <c r="N37" s="25">
        <v>6469</v>
      </c>
      <c r="O37" s="25">
        <v>6618</v>
      </c>
      <c r="P37" s="25">
        <v>6897</v>
      </c>
      <c r="Q37" s="25">
        <v>7292</v>
      </c>
      <c r="R37" s="25">
        <v>7539</v>
      </c>
      <c r="S37" s="25" t="s">
        <v>455</v>
      </c>
      <c r="T37" s="25">
        <v>7042</v>
      </c>
      <c r="U37" s="25">
        <v>6876</v>
      </c>
      <c r="V37" s="25">
        <v>6562</v>
      </c>
      <c r="W37" s="25">
        <v>6542</v>
      </c>
      <c r="X37" s="25">
        <v>6586</v>
      </c>
      <c r="Y37" s="25">
        <v>6791</v>
      </c>
      <c r="Z37" s="25">
        <v>6925</v>
      </c>
      <c r="AA37" s="25">
        <v>7003</v>
      </c>
      <c r="AB37" s="25">
        <v>6945</v>
      </c>
      <c r="AC37" s="25">
        <v>7003</v>
      </c>
      <c r="AD37" s="25">
        <v>7109</v>
      </c>
      <c r="AE37" s="25">
        <v>7080</v>
      </c>
      <c r="AF37" s="25">
        <v>6733</v>
      </c>
      <c r="AG37" s="25">
        <v>1778</v>
      </c>
      <c r="AH37" s="25">
        <v>1760</v>
      </c>
      <c r="AI37" s="2">
        <v>1804</v>
      </c>
      <c r="AJ37" s="2">
        <v>1822</v>
      </c>
      <c r="AK37" s="25" t="s">
        <v>455</v>
      </c>
      <c r="AL37" s="25">
        <v>1827</v>
      </c>
      <c r="AM37" s="25">
        <v>1789</v>
      </c>
      <c r="AN37" s="25">
        <v>1816</v>
      </c>
      <c r="AO37" s="25">
        <v>1695</v>
      </c>
      <c r="AP37" s="25">
        <v>1775</v>
      </c>
      <c r="AQ37" s="25">
        <v>1741</v>
      </c>
      <c r="AR37" s="25">
        <v>1788</v>
      </c>
      <c r="AS37" s="25">
        <v>1654</v>
      </c>
      <c r="AT37" s="25">
        <v>1301</v>
      </c>
      <c r="AU37" s="25">
        <v>1097</v>
      </c>
      <c r="AV37" s="25">
        <v>1155</v>
      </c>
      <c r="AW37" s="25">
        <v>1179</v>
      </c>
      <c r="AX37" s="25">
        <v>1197</v>
      </c>
      <c r="AY37" s="25">
        <v>1240</v>
      </c>
      <c r="AZ37" s="25">
        <v>1171</v>
      </c>
      <c r="BA37" s="25">
        <v>1085</v>
      </c>
      <c r="BB37" s="25">
        <v>968</v>
      </c>
      <c r="BC37" s="25" t="s">
        <v>455</v>
      </c>
      <c r="BD37" s="25">
        <v>801</v>
      </c>
      <c r="BE37" s="25">
        <v>755</v>
      </c>
      <c r="BF37" s="25">
        <v>692</v>
      </c>
      <c r="BG37" s="25">
        <v>647</v>
      </c>
      <c r="BH37" s="26">
        <v>622</v>
      </c>
      <c r="BI37" s="26">
        <v>697</v>
      </c>
      <c r="BJ37" s="26">
        <v>736</v>
      </c>
      <c r="BK37" s="26">
        <v>1782</v>
      </c>
      <c r="BL37" s="26">
        <v>741</v>
      </c>
      <c r="BM37" s="28">
        <v>781</v>
      </c>
      <c r="BN37" s="28">
        <v>812</v>
      </c>
      <c r="BO37" s="28">
        <v>754</v>
      </c>
      <c r="BP37" s="28">
        <v>901</v>
      </c>
      <c r="BQ37" s="25">
        <v>905</v>
      </c>
      <c r="BR37" s="2">
        <v>952</v>
      </c>
      <c r="BS37" s="2">
        <v>1003</v>
      </c>
      <c r="BT37" s="2">
        <v>1099</v>
      </c>
      <c r="BU37" s="144">
        <v>1203</v>
      </c>
      <c r="BV37"/>
    </row>
    <row r="38" spans="1:74" ht="12.75">
      <c r="A38" s="25">
        <f>A37+1</f>
        <v>10</v>
      </c>
      <c r="B38" s="25" t="s">
        <v>263</v>
      </c>
      <c r="C38" s="25"/>
      <c r="D38" s="25"/>
      <c r="E38" s="25"/>
      <c r="F38" s="25"/>
      <c r="G38" s="25"/>
      <c r="H38" s="25"/>
      <c r="I38" s="25">
        <v>1676</v>
      </c>
      <c r="J38" s="25"/>
      <c r="K38" s="25"/>
      <c r="L38" s="25">
        <v>2215</v>
      </c>
      <c r="M38" s="25">
        <v>2282</v>
      </c>
      <c r="N38" s="25">
        <v>2078</v>
      </c>
      <c r="O38" s="25">
        <v>2056</v>
      </c>
      <c r="P38" s="25">
        <v>2073</v>
      </c>
      <c r="Q38" s="25">
        <v>2151</v>
      </c>
      <c r="R38" s="25">
        <v>2301</v>
      </c>
      <c r="S38" s="25" t="s">
        <v>457</v>
      </c>
      <c r="T38" s="25">
        <v>2262</v>
      </c>
      <c r="U38" s="25">
        <v>2101</v>
      </c>
      <c r="V38" s="25">
        <v>1977</v>
      </c>
      <c r="W38" s="25">
        <v>1851</v>
      </c>
      <c r="X38" s="25">
        <v>1951</v>
      </c>
      <c r="Y38" s="25">
        <v>2044</v>
      </c>
      <c r="Z38" s="25">
        <v>2166</v>
      </c>
      <c r="AA38" s="25">
        <v>2287</v>
      </c>
      <c r="AB38" s="25">
        <v>2365</v>
      </c>
      <c r="AC38" s="25">
        <v>2460</v>
      </c>
      <c r="AD38" s="25">
        <v>2518</v>
      </c>
      <c r="AE38" s="25">
        <v>2579</v>
      </c>
      <c r="AF38" s="25">
        <v>2605</v>
      </c>
      <c r="AG38" s="25">
        <v>2664</v>
      </c>
      <c r="AH38" s="25">
        <v>2632</v>
      </c>
      <c r="AI38" s="2">
        <v>2615</v>
      </c>
      <c r="AJ38" s="2">
        <v>2663</v>
      </c>
      <c r="AK38" s="25" t="s">
        <v>457</v>
      </c>
      <c r="AL38" s="25">
        <v>2466</v>
      </c>
      <c r="AM38" s="25">
        <v>2144</v>
      </c>
      <c r="AN38" s="25">
        <v>2255</v>
      </c>
      <c r="AO38" s="25">
        <v>2385</v>
      </c>
      <c r="AP38" s="25">
        <v>2432</v>
      </c>
      <c r="AQ38" s="25">
        <v>2454</v>
      </c>
      <c r="AR38" s="25">
        <v>2475</v>
      </c>
      <c r="AS38" s="25">
        <v>2364</v>
      </c>
      <c r="AT38" s="25">
        <v>2252</v>
      </c>
      <c r="AU38" s="25">
        <v>2073</v>
      </c>
      <c r="AV38" s="25">
        <v>2158</v>
      </c>
      <c r="AW38" s="25">
        <v>2186</v>
      </c>
      <c r="AX38" s="25">
        <v>2203</v>
      </c>
      <c r="AY38" s="25">
        <v>1984</v>
      </c>
      <c r="AZ38" s="25">
        <v>1734</v>
      </c>
      <c r="BA38" s="25">
        <v>1392</v>
      </c>
      <c r="BB38" s="25">
        <v>1359</v>
      </c>
      <c r="BC38" s="25" t="s">
        <v>457</v>
      </c>
      <c r="BD38" s="25">
        <v>1117</v>
      </c>
      <c r="BE38" s="25">
        <v>764</v>
      </c>
      <c r="BF38" s="25">
        <v>597</v>
      </c>
      <c r="BG38" s="25">
        <v>635</v>
      </c>
      <c r="BH38" s="26">
        <v>565</v>
      </c>
      <c r="BI38" s="26">
        <v>568</v>
      </c>
      <c r="BJ38" s="26">
        <v>583</v>
      </c>
      <c r="BK38" s="26">
        <v>614</v>
      </c>
      <c r="BL38" s="26">
        <v>584</v>
      </c>
      <c r="BM38" s="28">
        <v>631</v>
      </c>
      <c r="BN38" s="28">
        <v>673</v>
      </c>
      <c r="BO38" s="28">
        <v>729</v>
      </c>
      <c r="BP38" s="28">
        <v>729</v>
      </c>
      <c r="BQ38" s="25">
        <v>664</v>
      </c>
      <c r="BR38" s="2">
        <v>810</v>
      </c>
      <c r="BS38" s="2">
        <v>709</v>
      </c>
      <c r="BT38" s="2">
        <v>846</v>
      </c>
      <c r="BU38" s="144">
        <v>812</v>
      </c>
      <c r="BV38"/>
    </row>
    <row r="39" spans="1:74" ht="12.75">
      <c r="A39" s="25">
        <f>A38+1</f>
        <v>11</v>
      </c>
      <c r="B39" s="25" t="s">
        <v>264</v>
      </c>
      <c r="C39" s="25">
        <v>1457</v>
      </c>
      <c r="D39" s="25"/>
      <c r="E39" s="25"/>
      <c r="F39" s="25">
        <v>1633</v>
      </c>
      <c r="G39" s="25">
        <v>1620</v>
      </c>
      <c r="H39" s="25">
        <v>1706</v>
      </c>
      <c r="I39" s="25"/>
      <c r="J39" s="25">
        <v>2356</v>
      </c>
      <c r="K39" s="25">
        <v>2505</v>
      </c>
      <c r="L39" s="25">
        <v>810</v>
      </c>
      <c r="M39" s="25">
        <v>829</v>
      </c>
      <c r="N39" s="25">
        <v>728</v>
      </c>
      <c r="O39" s="25">
        <v>784</v>
      </c>
      <c r="P39" s="25">
        <v>833</v>
      </c>
      <c r="Q39" s="25">
        <v>825</v>
      </c>
      <c r="R39" s="25"/>
      <c r="S39" s="25" t="s">
        <v>468</v>
      </c>
      <c r="T39" s="25"/>
      <c r="U39" s="25"/>
      <c r="V39" s="25">
        <v>797</v>
      </c>
      <c r="W39" s="25">
        <v>785</v>
      </c>
      <c r="X39" s="25">
        <v>806</v>
      </c>
      <c r="Y39" s="25">
        <v>804</v>
      </c>
      <c r="Z39" s="25">
        <v>828</v>
      </c>
      <c r="AA39" s="25">
        <v>834</v>
      </c>
      <c r="AB39" s="25">
        <v>807</v>
      </c>
      <c r="AC39" s="25">
        <v>818</v>
      </c>
      <c r="AD39" s="25">
        <v>779</v>
      </c>
      <c r="AE39" s="25">
        <v>729</v>
      </c>
      <c r="AF39" s="25">
        <v>735</v>
      </c>
      <c r="AG39" s="25">
        <v>752</v>
      </c>
      <c r="AH39" s="25">
        <v>630</v>
      </c>
      <c r="AI39" s="2">
        <v>592</v>
      </c>
      <c r="AJ39" s="2">
        <v>572</v>
      </c>
      <c r="AK39" s="25" t="s">
        <v>468</v>
      </c>
      <c r="AL39" s="25">
        <v>478</v>
      </c>
      <c r="AM39" s="25">
        <v>418</v>
      </c>
      <c r="AN39" s="25">
        <v>422</v>
      </c>
      <c r="AO39" s="25">
        <v>413</v>
      </c>
      <c r="AP39" s="25">
        <v>408</v>
      </c>
      <c r="AQ39" s="25">
        <v>441</v>
      </c>
      <c r="AR39" s="25">
        <v>535</v>
      </c>
      <c r="AS39" s="25">
        <v>535</v>
      </c>
      <c r="AT39" s="25">
        <v>571</v>
      </c>
      <c r="AU39" s="25">
        <v>541</v>
      </c>
      <c r="AV39" s="25">
        <v>703</v>
      </c>
      <c r="AW39" s="25">
        <v>694</v>
      </c>
      <c r="AX39" s="25">
        <v>682</v>
      </c>
      <c r="AY39" s="25">
        <v>602</v>
      </c>
      <c r="AZ39" s="25">
        <v>548</v>
      </c>
      <c r="BA39" s="25">
        <v>458</v>
      </c>
      <c r="BB39" s="25">
        <v>453</v>
      </c>
      <c r="BC39" s="25" t="s">
        <v>468</v>
      </c>
      <c r="BD39" s="25">
        <v>405</v>
      </c>
      <c r="BE39" s="25">
        <v>335</v>
      </c>
      <c r="BF39" s="25">
        <v>279</v>
      </c>
      <c r="BG39" s="25">
        <v>244</v>
      </c>
      <c r="BH39" s="26">
        <v>248</v>
      </c>
      <c r="BI39" s="26">
        <v>207</v>
      </c>
      <c r="BJ39" s="26">
        <v>216</v>
      </c>
      <c r="BK39" s="26">
        <v>217</v>
      </c>
      <c r="BL39" s="26">
        <v>203</v>
      </c>
      <c r="BM39" s="28">
        <v>188</v>
      </c>
      <c r="BN39" s="28">
        <v>199</v>
      </c>
      <c r="BO39" s="28">
        <v>170</v>
      </c>
      <c r="BP39" s="28">
        <v>157</v>
      </c>
      <c r="BQ39" s="25">
        <v>164</v>
      </c>
      <c r="BR39" s="2">
        <v>181</v>
      </c>
      <c r="BS39" s="2">
        <v>172</v>
      </c>
      <c r="BT39" s="2">
        <v>177</v>
      </c>
      <c r="BU39" s="144">
        <v>171</v>
      </c>
      <c r="BV39"/>
    </row>
    <row r="40" spans="1:74" ht="12.75">
      <c r="A40" s="25">
        <f>A39+1</f>
        <v>12</v>
      </c>
      <c r="B40" s="25" t="s">
        <v>265</v>
      </c>
      <c r="C40" s="25">
        <v>939</v>
      </c>
      <c r="D40" s="25"/>
      <c r="E40" s="25"/>
      <c r="F40" s="25">
        <v>1194</v>
      </c>
      <c r="G40" s="25">
        <v>1277</v>
      </c>
      <c r="H40" s="25">
        <v>1238</v>
      </c>
      <c r="I40" s="25"/>
      <c r="J40" s="25"/>
      <c r="K40" s="25"/>
      <c r="L40" s="25">
        <v>1884</v>
      </c>
      <c r="M40" s="25">
        <v>1954</v>
      </c>
      <c r="N40" s="25">
        <v>1236</v>
      </c>
      <c r="O40" s="25">
        <v>1871</v>
      </c>
      <c r="P40" s="25">
        <v>1879</v>
      </c>
      <c r="Q40" s="25">
        <v>1942</v>
      </c>
      <c r="R40" s="25">
        <v>1914</v>
      </c>
      <c r="S40" s="25" t="s">
        <v>460</v>
      </c>
      <c r="T40" s="25">
        <v>1794</v>
      </c>
      <c r="U40" s="25">
        <v>2652</v>
      </c>
      <c r="V40" s="25">
        <v>2532</v>
      </c>
      <c r="W40" s="25">
        <v>2626</v>
      </c>
      <c r="X40" s="25">
        <v>2721</v>
      </c>
      <c r="Y40" s="25">
        <v>2886</v>
      </c>
      <c r="Z40" s="25">
        <v>2877</v>
      </c>
      <c r="AA40" s="25">
        <v>3059</v>
      </c>
      <c r="AB40" s="25">
        <v>3245</v>
      </c>
      <c r="AC40" s="25">
        <v>3271</v>
      </c>
      <c r="AD40" s="25">
        <v>3301</v>
      </c>
      <c r="AE40" s="25">
        <v>3238</v>
      </c>
      <c r="AF40" s="25">
        <v>3312</v>
      </c>
      <c r="AG40" s="25">
        <v>3360</v>
      </c>
      <c r="AH40" s="25">
        <v>3347</v>
      </c>
      <c r="AI40" s="2">
        <v>3377</v>
      </c>
      <c r="AJ40" s="2">
        <v>3305</v>
      </c>
      <c r="AK40" s="25" t="s">
        <v>460</v>
      </c>
      <c r="AL40" s="25">
        <v>3259</v>
      </c>
      <c r="AM40" s="25">
        <v>3223</v>
      </c>
      <c r="AN40" s="25">
        <v>3297</v>
      </c>
      <c r="AO40" s="25">
        <v>3189</v>
      </c>
      <c r="AP40" s="25">
        <v>3229</v>
      </c>
      <c r="AQ40" s="25">
        <v>3239</v>
      </c>
      <c r="AR40" s="25">
        <v>3310</v>
      </c>
      <c r="AS40" s="25">
        <v>3495</v>
      </c>
      <c r="AT40" s="25">
        <v>2914</v>
      </c>
      <c r="AU40" s="25">
        <v>2444</v>
      </c>
      <c r="AV40" s="25">
        <v>2087</v>
      </c>
      <c r="AW40" s="25">
        <v>1946</v>
      </c>
      <c r="AX40" s="25">
        <v>2013</v>
      </c>
      <c r="AY40" s="25">
        <v>1864</v>
      </c>
      <c r="AZ40" s="25">
        <v>1702</v>
      </c>
      <c r="BA40" s="25">
        <v>1605</v>
      </c>
      <c r="BB40" s="25">
        <v>1653</v>
      </c>
      <c r="BC40" s="25" t="s">
        <v>460</v>
      </c>
      <c r="BD40" s="25">
        <v>1570</v>
      </c>
      <c r="BE40" s="25">
        <v>1404</v>
      </c>
      <c r="BF40" s="25">
        <v>1357</v>
      </c>
      <c r="BG40" s="25">
        <v>1359</v>
      </c>
      <c r="BH40" s="26">
        <v>1258</v>
      </c>
      <c r="BI40" s="26">
        <v>1251</v>
      </c>
      <c r="BJ40" s="26">
        <v>1254</v>
      </c>
      <c r="BK40" s="26">
        <v>1219</v>
      </c>
      <c r="BL40" s="26">
        <v>1188</v>
      </c>
      <c r="BM40" s="28">
        <v>1189</v>
      </c>
      <c r="BN40" s="28">
        <v>933</v>
      </c>
      <c r="BO40" s="28">
        <v>891</v>
      </c>
      <c r="BP40" s="28">
        <v>942</v>
      </c>
      <c r="BQ40" s="25">
        <v>944</v>
      </c>
      <c r="BR40" s="2">
        <v>973</v>
      </c>
      <c r="BS40" s="2">
        <v>949</v>
      </c>
      <c r="BT40" s="2">
        <v>1040</v>
      </c>
      <c r="BU40" s="144">
        <v>1083</v>
      </c>
      <c r="BV40"/>
    </row>
    <row r="41" spans="1:74" ht="12.75">
      <c r="A41" s="25">
        <f>A40+1</f>
        <v>13</v>
      </c>
      <c r="B41" s="25" t="s">
        <v>266</v>
      </c>
      <c r="C41" s="25"/>
      <c r="D41" s="25"/>
      <c r="E41" s="25"/>
      <c r="F41" s="25"/>
      <c r="G41" s="25"/>
      <c r="H41" s="25">
        <v>1226</v>
      </c>
      <c r="I41" s="25">
        <v>2326</v>
      </c>
      <c r="J41" s="25">
        <v>2741</v>
      </c>
      <c r="K41" s="25">
        <v>3076</v>
      </c>
      <c r="L41" s="25">
        <v>3749</v>
      </c>
      <c r="M41" s="25">
        <v>2905</v>
      </c>
      <c r="N41" s="25">
        <v>2284</v>
      </c>
      <c r="O41" s="25">
        <v>2265</v>
      </c>
      <c r="P41" s="25">
        <v>2305</v>
      </c>
      <c r="Q41" s="25">
        <v>2308</v>
      </c>
      <c r="R41" s="25">
        <v>2166</v>
      </c>
      <c r="S41" s="25" t="s">
        <v>462</v>
      </c>
      <c r="T41" s="25">
        <v>2115</v>
      </c>
      <c r="U41" s="25">
        <v>2027</v>
      </c>
      <c r="V41" s="25">
        <v>1989</v>
      </c>
      <c r="W41" s="25">
        <v>2077</v>
      </c>
      <c r="X41" s="25">
        <v>2122</v>
      </c>
      <c r="Y41" s="25">
        <v>2162</v>
      </c>
      <c r="Z41" s="25">
        <v>2197</v>
      </c>
      <c r="AA41" s="25">
        <v>2205</v>
      </c>
      <c r="AB41" s="25">
        <v>2153</v>
      </c>
      <c r="AC41" s="25">
        <v>2094</v>
      </c>
      <c r="AD41" s="25">
        <v>2119</v>
      </c>
      <c r="AE41" s="25">
        <v>2056</v>
      </c>
      <c r="AF41" s="25">
        <v>1850</v>
      </c>
      <c r="AG41" s="25">
        <v>1776</v>
      </c>
      <c r="AH41" s="25">
        <v>1765</v>
      </c>
      <c r="AI41" s="2">
        <v>1741</v>
      </c>
      <c r="AJ41" s="2">
        <v>1579</v>
      </c>
      <c r="AK41" s="25" t="s">
        <v>462</v>
      </c>
      <c r="AL41" s="25">
        <v>1629</v>
      </c>
      <c r="AM41" s="25">
        <v>1535</v>
      </c>
      <c r="AN41" s="25">
        <v>1547</v>
      </c>
      <c r="AO41" s="25">
        <v>1468</v>
      </c>
      <c r="AP41" s="25">
        <v>1577</v>
      </c>
      <c r="AQ41" s="25">
        <v>1605</v>
      </c>
      <c r="AR41" s="25">
        <v>1610</v>
      </c>
      <c r="AS41" s="25">
        <v>1644</v>
      </c>
      <c r="AT41" s="25">
        <v>1299</v>
      </c>
      <c r="AU41" s="25">
        <v>906</v>
      </c>
      <c r="AV41" s="25">
        <v>864</v>
      </c>
      <c r="AW41" s="25">
        <v>983</v>
      </c>
      <c r="AX41" s="25">
        <v>1070</v>
      </c>
      <c r="AY41" s="25">
        <v>1079</v>
      </c>
      <c r="AZ41" s="25">
        <v>1125</v>
      </c>
      <c r="BA41" s="25">
        <v>1136</v>
      </c>
      <c r="BB41" s="25">
        <v>1120</v>
      </c>
      <c r="BC41" s="25" t="s">
        <v>462</v>
      </c>
      <c r="BD41" s="25">
        <v>1050</v>
      </c>
      <c r="BE41" s="25">
        <v>852</v>
      </c>
      <c r="BF41" s="25">
        <v>882</v>
      </c>
      <c r="BG41" s="25">
        <v>884</v>
      </c>
      <c r="BH41" s="26">
        <v>583</v>
      </c>
      <c r="BI41" s="26">
        <v>496</v>
      </c>
      <c r="BJ41" s="26">
        <v>508</v>
      </c>
      <c r="BK41" s="26">
        <v>432</v>
      </c>
      <c r="BL41" s="26">
        <v>423</v>
      </c>
      <c r="BM41" s="28">
        <v>370</v>
      </c>
      <c r="BN41" s="28">
        <v>389</v>
      </c>
      <c r="BO41" s="28">
        <v>411</v>
      </c>
      <c r="BP41" s="28">
        <v>527</v>
      </c>
      <c r="BQ41" s="25">
        <v>522</v>
      </c>
      <c r="BR41" s="2">
        <v>586</v>
      </c>
      <c r="BS41" s="2">
        <v>571</v>
      </c>
      <c r="BT41" s="2">
        <v>598</v>
      </c>
      <c r="BU41" s="144">
        <v>670</v>
      </c>
      <c r="BV41"/>
    </row>
    <row r="42" spans="1:74" ht="12.75">
      <c r="A42" s="25">
        <f t="shared" si="2"/>
        <v>14</v>
      </c>
      <c r="B42" s="25" t="s">
        <v>267</v>
      </c>
      <c r="C42" s="25">
        <v>1523</v>
      </c>
      <c r="D42" s="25"/>
      <c r="E42" s="25"/>
      <c r="F42" s="25">
        <v>1674</v>
      </c>
      <c r="G42" s="25">
        <v>1651</v>
      </c>
      <c r="H42" s="25">
        <v>1633</v>
      </c>
      <c r="I42" s="25">
        <v>1540</v>
      </c>
      <c r="J42" s="25">
        <v>1741</v>
      </c>
      <c r="K42" s="25">
        <v>1847</v>
      </c>
      <c r="L42" s="25">
        <v>1735</v>
      </c>
      <c r="M42" s="25">
        <v>1681</v>
      </c>
      <c r="N42" s="25">
        <v>1370</v>
      </c>
      <c r="O42" s="25">
        <v>1386</v>
      </c>
      <c r="P42" s="25">
        <v>1466</v>
      </c>
      <c r="Q42" s="25">
        <v>1447</v>
      </c>
      <c r="R42" s="25">
        <v>1448</v>
      </c>
      <c r="S42" s="25" t="s">
        <v>463</v>
      </c>
      <c r="T42" s="25">
        <v>1378</v>
      </c>
      <c r="U42" s="25">
        <v>1374</v>
      </c>
      <c r="V42" s="25">
        <v>1341</v>
      </c>
      <c r="W42" s="25">
        <v>1202</v>
      </c>
      <c r="X42" s="25">
        <v>1230</v>
      </c>
      <c r="Y42" s="25">
        <v>1289</v>
      </c>
      <c r="Z42" s="25">
        <v>1315</v>
      </c>
      <c r="AA42" s="25">
        <v>1318</v>
      </c>
      <c r="AB42" s="25">
        <v>1359</v>
      </c>
      <c r="AC42" s="25">
        <v>1385</v>
      </c>
      <c r="AD42" s="25">
        <v>1400</v>
      </c>
      <c r="AE42" s="25">
        <v>1319</v>
      </c>
      <c r="AF42" s="25">
        <v>1287</v>
      </c>
      <c r="AG42" s="25">
        <v>1274</v>
      </c>
      <c r="AH42" s="25">
        <v>1328</v>
      </c>
      <c r="AI42" s="2">
        <v>1358</v>
      </c>
      <c r="AJ42" s="2">
        <v>1361</v>
      </c>
      <c r="AK42" s="25" t="s">
        <v>463</v>
      </c>
      <c r="AL42" s="25">
        <v>1318</v>
      </c>
      <c r="AM42" s="25">
        <v>1190</v>
      </c>
      <c r="AN42" s="25">
        <v>1161</v>
      </c>
      <c r="AO42" s="25">
        <v>1198</v>
      </c>
      <c r="AP42" s="25">
        <v>1206</v>
      </c>
      <c r="AQ42" s="25">
        <v>1196</v>
      </c>
      <c r="AR42" s="25">
        <v>1253</v>
      </c>
      <c r="AS42" s="25">
        <v>1278</v>
      </c>
      <c r="AT42" s="25">
        <v>1176</v>
      </c>
      <c r="AU42" s="25">
        <v>982</v>
      </c>
      <c r="AV42" s="25">
        <v>994</v>
      </c>
      <c r="AW42" s="25">
        <v>936</v>
      </c>
      <c r="AX42" s="25">
        <v>951</v>
      </c>
      <c r="AY42" s="25">
        <v>911</v>
      </c>
      <c r="AZ42" s="25">
        <v>872</v>
      </c>
      <c r="BA42" s="25">
        <v>819</v>
      </c>
      <c r="BB42" s="25">
        <v>885</v>
      </c>
      <c r="BC42" s="25" t="s">
        <v>463</v>
      </c>
      <c r="BD42" s="25">
        <v>816</v>
      </c>
      <c r="BE42" s="25">
        <v>721</v>
      </c>
      <c r="BF42" s="25">
        <v>692</v>
      </c>
      <c r="BG42" s="25">
        <v>662</v>
      </c>
      <c r="BH42" s="26">
        <v>660</v>
      </c>
      <c r="BI42" s="26">
        <v>690</v>
      </c>
      <c r="BJ42" s="26">
        <v>706</v>
      </c>
      <c r="BK42" s="26">
        <v>746</v>
      </c>
      <c r="BL42" s="26">
        <v>793</v>
      </c>
      <c r="BM42" s="28">
        <v>822</v>
      </c>
      <c r="BN42" s="28">
        <v>716</v>
      </c>
      <c r="BO42" s="28">
        <v>688</v>
      </c>
      <c r="BP42" s="28">
        <v>649</v>
      </c>
      <c r="BQ42" s="25">
        <v>608</v>
      </c>
      <c r="BR42" s="2">
        <v>664</v>
      </c>
      <c r="BS42" s="2">
        <v>677</v>
      </c>
      <c r="BT42" s="2">
        <v>785</v>
      </c>
      <c r="BU42" s="144">
        <v>770</v>
      </c>
      <c r="BV42"/>
    </row>
    <row r="43" spans="1:74" ht="12.75">
      <c r="A43" s="25">
        <f t="shared" si="2"/>
        <v>15</v>
      </c>
      <c r="B43" s="25" t="s">
        <v>268</v>
      </c>
      <c r="C43" s="25">
        <v>2585</v>
      </c>
      <c r="D43" s="25"/>
      <c r="E43" s="25"/>
      <c r="F43" s="25">
        <v>2828</v>
      </c>
      <c r="G43" s="25">
        <v>2870</v>
      </c>
      <c r="H43" s="25">
        <v>2752</v>
      </c>
      <c r="I43" s="25">
        <v>3176</v>
      </c>
      <c r="J43" s="25">
        <v>3784</v>
      </c>
      <c r="K43" s="25">
        <v>4098</v>
      </c>
      <c r="L43" s="25">
        <v>2073</v>
      </c>
      <c r="M43" s="25">
        <v>4118</v>
      </c>
      <c r="N43" s="25">
        <v>3735</v>
      </c>
      <c r="O43" s="25">
        <v>3830</v>
      </c>
      <c r="P43" s="25">
        <v>3862</v>
      </c>
      <c r="Q43" s="25">
        <v>3982</v>
      </c>
      <c r="R43" s="25">
        <v>4183</v>
      </c>
      <c r="S43" s="25" t="s">
        <v>464</v>
      </c>
      <c r="T43" s="25">
        <v>4265</v>
      </c>
      <c r="U43" s="25">
        <v>4056</v>
      </c>
      <c r="V43" s="25">
        <v>3951</v>
      </c>
      <c r="W43" s="25">
        <v>3889</v>
      </c>
      <c r="X43" s="25">
        <v>3956</v>
      </c>
      <c r="Y43" s="25">
        <v>3988</v>
      </c>
      <c r="Z43" s="25">
        <v>4062</v>
      </c>
      <c r="AA43" s="25">
        <v>4041</v>
      </c>
      <c r="AB43" s="25">
        <v>3929</v>
      </c>
      <c r="AC43" s="25">
        <v>4048</v>
      </c>
      <c r="AD43" s="25">
        <v>4134</v>
      </c>
      <c r="AE43" s="25">
        <v>4021</v>
      </c>
      <c r="AF43" s="25">
        <v>3333</v>
      </c>
      <c r="AG43" s="25">
        <v>4016</v>
      </c>
      <c r="AH43" s="25">
        <v>3939</v>
      </c>
      <c r="AI43" s="2">
        <v>3847</v>
      </c>
      <c r="AJ43" s="2">
        <v>3693</v>
      </c>
      <c r="AK43" s="25" t="s">
        <v>464</v>
      </c>
      <c r="AL43" s="25">
        <v>3358</v>
      </c>
      <c r="AM43" s="25">
        <v>3037</v>
      </c>
      <c r="AN43" s="25">
        <v>2934</v>
      </c>
      <c r="AO43" s="25">
        <v>3009</v>
      </c>
      <c r="AP43" s="25">
        <v>2709</v>
      </c>
      <c r="AQ43" s="25">
        <v>2829</v>
      </c>
      <c r="AR43" s="25">
        <v>2500</v>
      </c>
      <c r="AS43" s="25">
        <v>2418</v>
      </c>
      <c r="AT43" s="25">
        <v>2033</v>
      </c>
      <c r="AU43" s="25">
        <v>1930</v>
      </c>
      <c r="AV43" s="25">
        <v>1660</v>
      </c>
      <c r="AW43" s="25">
        <v>1840</v>
      </c>
      <c r="AX43" s="25">
        <v>1898</v>
      </c>
      <c r="AY43" s="25">
        <v>1927</v>
      </c>
      <c r="AZ43" s="25">
        <v>1989</v>
      </c>
      <c r="BA43" s="25">
        <v>2000</v>
      </c>
      <c r="BB43" s="25">
        <v>2105</v>
      </c>
      <c r="BC43" s="25" t="s">
        <v>464</v>
      </c>
      <c r="BD43" s="25">
        <v>1967</v>
      </c>
      <c r="BE43" s="25">
        <v>1858</v>
      </c>
      <c r="BF43" s="25">
        <v>1487</v>
      </c>
      <c r="BG43" s="25">
        <v>1488</v>
      </c>
      <c r="BH43" s="26">
        <v>1623</v>
      </c>
      <c r="BI43" s="26">
        <v>1740</v>
      </c>
      <c r="BJ43" s="26">
        <v>1827</v>
      </c>
      <c r="BK43" s="26">
        <v>1874</v>
      </c>
      <c r="BL43" s="26">
        <v>1916</v>
      </c>
      <c r="BM43" s="28">
        <v>1987</v>
      </c>
      <c r="BN43" s="28">
        <v>1955</v>
      </c>
      <c r="BO43" s="28">
        <v>2126</v>
      </c>
      <c r="BP43" s="28">
        <v>2444</v>
      </c>
      <c r="BQ43" s="25">
        <v>2697</v>
      </c>
      <c r="BR43" s="2">
        <v>2988</v>
      </c>
      <c r="BS43" s="2">
        <v>3197</v>
      </c>
      <c r="BT43" s="2">
        <v>3604</v>
      </c>
      <c r="BU43" s="144">
        <v>3657</v>
      </c>
      <c r="BV43"/>
    </row>
    <row r="44" spans="1:74" ht="12.75">
      <c r="A44" s="25">
        <f t="shared" si="2"/>
        <v>16</v>
      </c>
      <c r="B44" s="25" t="s">
        <v>269</v>
      </c>
      <c r="C44" s="25">
        <v>2748</v>
      </c>
      <c r="D44" s="25"/>
      <c r="E44" s="25"/>
      <c r="F44" s="25">
        <v>3046</v>
      </c>
      <c r="G44" s="25">
        <v>2983</v>
      </c>
      <c r="H44" s="25">
        <v>2960</v>
      </c>
      <c r="I44" s="25">
        <v>2147</v>
      </c>
      <c r="J44" s="25">
        <v>2355</v>
      </c>
      <c r="K44" s="25">
        <v>2402</v>
      </c>
      <c r="L44" s="25">
        <v>2200</v>
      </c>
      <c r="M44" s="25">
        <v>2278</v>
      </c>
      <c r="N44" s="25">
        <v>1921</v>
      </c>
      <c r="O44" s="25">
        <v>1897</v>
      </c>
      <c r="P44" s="25">
        <v>1768</v>
      </c>
      <c r="Q44" s="25">
        <v>1769</v>
      </c>
      <c r="R44" s="25">
        <v>1700</v>
      </c>
      <c r="S44" s="25" t="s">
        <v>465</v>
      </c>
      <c r="T44" s="25">
        <v>1629</v>
      </c>
      <c r="U44" s="25">
        <v>1541</v>
      </c>
      <c r="V44" s="25">
        <v>1552</v>
      </c>
      <c r="W44" s="25">
        <v>1517</v>
      </c>
      <c r="X44" s="25">
        <v>1497</v>
      </c>
      <c r="Y44" s="25">
        <v>1504</v>
      </c>
      <c r="Z44" s="25">
        <v>1526</v>
      </c>
      <c r="AA44" s="25">
        <v>1574</v>
      </c>
      <c r="AB44" s="25">
        <v>1474</v>
      </c>
      <c r="AC44" s="25">
        <v>1460</v>
      </c>
      <c r="AD44" s="25">
        <v>1423</v>
      </c>
      <c r="AE44" s="25">
        <v>1412</v>
      </c>
      <c r="AF44" s="25">
        <v>1342</v>
      </c>
      <c r="AG44" s="25">
        <v>1210</v>
      </c>
      <c r="AH44" s="25">
        <v>1152</v>
      </c>
      <c r="AI44" s="2">
        <v>1107</v>
      </c>
      <c r="AJ44" s="2">
        <v>1095</v>
      </c>
      <c r="AK44" s="25" t="s">
        <v>465</v>
      </c>
      <c r="AL44" s="25">
        <v>1089</v>
      </c>
      <c r="AM44" s="25">
        <v>1067</v>
      </c>
      <c r="AN44" s="25">
        <v>1086</v>
      </c>
      <c r="AO44" s="25">
        <v>1036</v>
      </c>
      <c r="AP44" s="25">
        <v>1039</v>
      </c>
      <c r="AQ44" s="25">
        <v>1048</v>
      </c>
      <c r="AR44" s="25">
        <v>1033</v>
      </c>
      <c r="AS44" s="25">
        <v>992</v>
      </c>
      <c r="AT44" s="25">
        <v>893</v>
      </c>
      <c r="AU44" s="25">
        <v>959</v>
      </c>
      <c r="AV44" s="25">
        <v>1095</v>
      </c>
      <c r="AW44" s="25">
        <v>1264</v>
      </c>
      <c r="AX44" s="25">
        <v>1297</v>
      </c>
      <c r="AY44" s="25">
        <v>1300</v>
      </c>
      <c r="AZ44" s="25">
        <v>1336</v>
      </c>
      <c r="BA44" s="25">
        <v>1312</v>
      </c>
      <c r="BB44" s="25">
        <v>1217</v>
      </c>
      <c r="BC44" s="25" t="s">
        <v>465</v>
      </c>
      <c r="BD44" s="25">
        <v>1132</v>
      </c>
      <c r="BE44" s="25">
        <v>1072</v>
      </c>
      <c r="BF44" s="25">
        <v>982</v>
      </c>
      <c r="BG44" s="25">
        <v>983</v>
      </c>
      <c r="BH44" s="26">
        <v>907</v>
      </c>
      <c r="BI44" s="26">
        <v>971</v>
      </c>
      <c r="BJ44" s="26">
        <v>1038</v>
      </c>
      <c r="BK44" s="26">
        <v>998</v>
      </c>
      <c r="BL44" s="26">
        <v>893</v>
      </c>
      <c r="BM44" s="28">
        <v>880</v>
      </c>
      <c r="BN44" s="28">
        <v>818</v>
      </c>
      <c r="BO44" s="28">
        <v>871</v>
      </c>
      <c r="BP44" s="28">
        <v>933</v>
      </c>
      <c r="BQ44" s="25">
        <v>970</v>
      </c>
      <c r="BR44" s="2">
        <v>1056</v>
      </c>
      <c r="BS44" s="2">
        <v>1168</v>
      </c>
      <c r="BT44" s="2">
        <v>1376</v>
      </c>
      <c r="BU44" s="144">
        <v>1415</v>
      </c>
      <c r="BV44"/>
    </row>
    <row r="45" spans="1:74" ht="12.75">
      <c r="A45" s="25">
        <f t="shared" si="2"/>
        <v>17</v>
      </c>
      <c r="B45" s="25" t="s">
        <v>270</v>
      </c>
      <c r="C45" s="25"/>
      <c r="D45" s="25"/>
      <c r="E45" s="25"/>
      <c r="F45" s="25">
        <v>203</v>
      </c>
      <c r="G45" s="25">
        <v>89</v>
      </c>
      <c r="H45" s="25">
        <v>82</v>
      </c>
      <c r="I45" s="25">
        <v>146</v>
      </c>
      <c r="J45" s="25">
        <v>128</v>
      </c>
      <c r="K45" s="25">
        <v>147</v>
      </c>
      <c r="L45" s="25">
        <v>273</v>
      </c>
      <c r="M45" s="25">
        <v>65</v>
      </c>
      <c r="N45" s="25">
        <v>234</v>
      </c>
      <c r="O45" s="25">
        <v>226</v>
      </c>
      <c r="P45" s="25">
        <v>168</v>
      </c>
      <c r="Q45" s="25">
        <v>276</v>
      </c>
      <c r="R45" s="25">
        <v>302</v>
      </c>
      <c r="S45" s="25" t="s">
        <v>466</v>
      </c>
      <c r="T45" s="25">
        <v>249</v>
      </c>
      <c r="U45" s="25">
        <v>90</v>
      </c>
      <c r="V45" s="25">
        <v>90</v>
      </c>
      <c r="W45" s="25">
        <v>64</v>
      </c>
      <c r="X45" s="25">
        <v>58</v>
      </c>
      <c r="Y45" s="25">
        <v>34</v>
      </c>
      <c r="Z45" s="25">
        <v>28</v>
      </c>
      <c r="AA45" s="25">
        <v>22</v>
      </c>
      <c r="AB45" s="25">
        <v>29</v>
      </c>
      <c r="AC45" s="25">
        <v>29</v>
      </c>
      <c r="AD45" s="25">
        <v>21</v>
      </c>
      <c r="AE45" s="25">
        <v>10</v>
      </c>
      <c r="AF45" s="25">
        <v>25</v>
      </c>
      <c r="AG45" s="25">
        <v>18</v>
      </c>
      <c r="AH45" s="25">
        <v>33</v>
      </c>
      <c r="AI45" s="2">
        <v>25</v>
      </c>
      <c r="AJ45" s="2">
        <v>23</v>
      </c>
      <c r="AK45" s="25" t="s">
        <v>466</v>
      </c>
      <c r="AL45" s="25">
        <v>15</v>
      </c>
      <c r="AM45" s="25">
        <v>10</v>
      </c>
      <c r="AN45" s="25">
        <v>10</v>
      </c>
      <c r="AO45" s="25">
        <v>11</v>
      </c>
      <c r="AP45" s="25">
        <v>10</v>
      </c>
      <c r="AQ45" s="25">
        <v>10</v>
      </c>
      <c r="AR45" s="25">
        <v>15</v>
      </c>
      <c r="AS45" s="25">
        <v>23</v>
      </c>
      <c r="AT45" s="25">
        <v>54</v>
      </c>
      <c r="AU45" s="25">
        <v>101</v>
      </c>
      <c r="AV45" s="25">
        <v>138</v>
      </c>
      <c r="AW45" s="25">
        <v>177</v>
      </c>
      <c r="AX45" s="25">
        <v>158</v>
      </c>
      <c r="AY45" s="25">
        <v>110</v>
      </c>
      <c r="AZ45" s="25">
        <v>134</v>
      </c>
      <c r="BA45" s="25">
        <v>136</v>
      </c>
      <c r="BB45" s="25">
        <v>112</v>
      </c>
      <c r="BC45" s="25" t="s">
        <v>466</v>
      </c>
      <c r="BD45" s="25">
        <v>103</v>
      </c>
      <c r="BE45" s="25">
        <v>66</v>
      </c>
      <c r="BF45" s="25">
        <v>74</v>
      </c>
      <c r="BG45" s="25">
        <v>71</v>
      </c>
      <c r="BH45" s="26">
        <v>64</v>
      </c>
      <c r="BI45" s="26">
        <v>70</v>
      </c>
      <c r="BJ45" s="26">
        <v>74</v>
      </c>
      <c r="BK45" s="26">
        <v>60</v>
      </c>
      <c r="BL45" s="26">
        <v>88</v>
      </c>
      <c r="BM45" s="29">
        <v>91</v>
      </c>
      <c r="BN45" s="29">
        <v>89</v>
      </c>
      <c r="BO45" s="29">
        <v>100</v>
      </c>
      <c r="BP45" s="29">
        <v>163</v>
      </c>
      <c r="BQ45" s="25">
        <v>138</v>
      </c>
      <c r="BR45" s="2">
        <v>186</v>
      </c>
      <c r="BS45" s="2">
        <v>199</v>
      </c>
      <c r="BT45" s="2">
        <v>235</v>
      </c>
      <c r="BU45" s="144">
        <v>364</v>
      </c>
      <c r="BV45"/>
    </row>
    <row r="46" spans="1:74" ht="12.75">
      <c r="A46" s="25"/>
      <c r="B46" s="25" t="s">
        <v>271</v>
      </c>
      <c r="C46" s="25">
        <f>SUM(C29:C45)</f>
        <v>30792</v>
      </c>
      <c r="D46" s="25"/>
      <c r="E46" s="25"/>
      <c r="F46" s="25">
        <f aca="true" t="shared" si="3" ref="F46:M46">SUM(F29:F45)</f>
        <v>33688</v>
      </c>
      <c r="G46" s="25">
        <f t="shared" si="3"/>
        <v>33614</v>
      </c>
      <c r="H46" s="25">
        <f t="shared" si="3"/>
        <v>34330</v>
      </c>
      <c r="I46" s="25">
        <f t="shared" si="3"/>
        <v>37609</v>
      </c>
      <c r="J46" s="25">
        <f t="shared" si="3"/>
        <v>45517</v>
      </c>
      <c r="K46" s="25">
        <f t="shared" si="3"/>
        <v>48484</v>
      </c>
      <c r="L46" s="25">
        <f t="shared" si="3"/>
        <v>44009</v>
      </c>
      <c r="M46" s="25">
        <f t="shared" si="3"/>
        <v>48234</v>
      </c>
      <c r="N46" s="25">
        <f aca="true" t="shared" si="4" ref="N46:AJ46">SUM(N29:N45)</f>
        <v>42629</v>
      </c>
      <c r="O46" s="25">
        <f t="shared" si="4"/>
        <v>43656</v>
      </c>
      <c r="P46" s="25">
        <f t="shared" si="4"/>
        <v>44025</v>
      </c>
      <c r="Q46" s="25">
        <f t="shared" si="4"/>
        <v>44860</v>
      </c>
      <c r="R46" s="25">
        <f t="shared" si="4"/>
        <v>45491</v>
      </c>
      <c r="S46" s="25" t="s">
        <v>271</v>
      </c>
      <c r="T46" s="25">
        <f t="shared" si="4"/>
        <v>44682</v>
      </c>
      <c r="U46" s="25">
        <f t="shared" si="4"/>
        <v>42828</v>
      </c>
      <c r="V46" s="25">
        <f t="shared" si="4"/>
        <v>40939</v>
      </c>
      <c r="W46" s="25">
        <f t="shared" si="4"/>
        <v>40012</v>
      </c>
      <c r="X46" s="25">
        <f t="shared" si="4"/>
        <v>40655</v>
      </c>
      <c r="Y46" s="25">
        <f t="shared" si="4"/>
        <v>41492</v>
      </c>
      <c r="Z46" s="25">
        <f t="shared" si="4"/>
        <v>42029</v>
      </c>
      <c r="AA46" s="25">
        <f t="shared" si="4"/>
        <v>42638</v>
      </c>
      <c r="AB46" s="25">
        <f t="shared" si="4"/>
        <v>42546</v>
      </c>
      <c r="AC46" s="25">
        <f t="shared" si="4"/>
        <v>42818</v>
      </c>
      <c r="AD46" s="25">
        <f t="shared" si="4"/>
        <v>43001</v>
      </c>
      <c r="AE46" s="25">
        <f t="shared" si="4"/>
        <v>42418</v>
      </c>
      <c r="AF46" s="25">
        <f t="shared" si="4"/>
        <v>41428</v>
      </c>
      <c r="AG46" s="25">
        <f t="shared" si="4"/>
        <v>42520</v>
      </c>
      <c r="AH46" s="25">
        <f t="shared" si="4"/>
        <v>42147</v>
      </c>
      <c r="AI46" s="25">
        <f t="shared" si="4"/>
        <v>41445</v>
      </c>
      <c r="AJ46" s="25">
        <f t="shared" si="4"/>
        <v>39965</v>
      </c>
      <c r="AK46" s="25" t="s">
        <v>271</v>
      </c>
      <c r="AL46" s="30">
        <f>SUM(AL29:AL45)</f>
        <v>38299</v>
      </c>
      <c r="AM46" s="30">
        <f aca="true" t="shared" si="5" ref="AM46:BQ46">SUM(AM29:AM45)</f>
        <v>36678</v>
      </c>
      <c r="AN46" s="30">
        <f t="shared" si="5"/>
        <v>37274</v>
      </c>
      <c r="AO46" s="30">
        <f t="shared" si="5"/>
        <v>37336</v>
      </c>
      <c r="AP46" s="30">
        <f t="shared" si="5"/>
        <v>37510</v>
      </c>
      <c r="AQ46" s="30">
        <f t="shared" si="5"/>
        <v>38101</v>
      </c>
      <c r="AR46" s="30">
        <f t="shared" si="5"/>
        <v>37643</v>
      </c>
      <c r="AS46" s="30">
        <f t="shared" si="5"/>
        <v>37240</v>
      </c>
      <c r="AT46" s="30">
        <f t="shared" si="5"/>
        <v>32252</v>
      </c>
      <c r="AU46" s="30">
        <f t="shared" si="5"/>
        <v>28357</v>
      </c>
      <c r="AV46" s="30">
        <f t="shared" si="5"/>
        <v>27551</v>
      </c>
      <c r="AW46" s="30">
        <f t="shared" si="5"/>
        <v>28299</v>
      </c>
      <c r="AX46" s="30">
        <f t="shared" si="5"/>
        <v>29110</v>
      </c>
      <c r="AY46" s="30">
        <f t="shared" si="5"/>
        <v>27693</v>
      </c>
      <c r="AZ46" s="30">
        <f t="shared" si="5"/>
        <v>25984</v>
      </c>
      <c r="BA46" s="30">
        <f t="shared" si="5"/>
        <v>24887</v>
      </c>
      <c r="BB46" s="30">
        <f t="shared" si="5"/>
        <v>24964</v>
      </c>
      <c r="BC46" s="25" t="s">
        <v>271</v>
      </c>
      <c r="BD46" s="30">
        <f t="shared" si="5"/>
        <v>23039</v>
      </c>
      <c r="BE46" s="30">
        <f t="shared" si="5"/>
        <v>19622</v>
      </c>
      <c r="BF46" s="30">
        <f t="shared" si="5"/>
        <v>16766</v>
      </c>
      <c r="BG46" s="30">
        <f t="shared" si="5"/>
        <v>16871</v>
      </c>
      <c r="BH46" s="30">
        <f t="shared" si="5"/>
        <v>16569</v>
      </c>
      <c r="BI46" s="30">
        <f t="shared" si="5"/>
        <v>16896</v>
      </c>
      <c r="BJ46" s="30">
        <f t="shared" si="5"/>
        <v>17602</v>
      </c>
      <c r="BK46" s="30">
        <f t="shared" si="5"/>
        <v>19068</v>
      </c>
      <c r="BL46" s="30">
        <f t="shared" si="5"/>
        <v>17702</v>
      </c>
      <c r="BM46" s="30">
        <f t="shared" si="5"/>
        <v>17653</v>
      </c>
      <c r="BN46" s="30">
        <f t="shared" si="5"/>
        <v>16339</v>
      </c>
      <c r="BO46" s="30">
        <f t="shared" si="5"/>
        <v>16790</v>
      </c>
      <c r="BP46" s="30">
        <f t="shared" si="5"/>
        <v>18634</v>
      </c>
      <c r="BQ46" s="30">
        <f t="shared" si="5"/>
        <v>18872</v>
      </c>
      <c r="BR46" s="2">
        <f>SUM(BR29:BR45)</f>
        <v>20628</v>
      </c>
      <c r="BS46" s="2">
        <f>SUM(BS29:BS45)</f>
        <v>21836</v>
      </c>
      <c r="BT46" s="2">
        <f>SUM(BT29:BT45)</f>
        <v>23906</v>
      </c>
      <c r="BU46" s="2">
        <f>SUM(BU29:BU45)</f>
        <v>25660</v>
      </c>
      <c r="BV46"/>
    </row>
    <row r="47" spans="1:74" ht="12.75">
      <c r="A47"/>
      <c r="AJ47"/>
      <c r="AK47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/>
      <c r="BS47"/>
      <c r="BT47"/>
      <c r="BU47"/>
      <c r="BV47"/>
    </row>
    <row r="48" spans="1:74" ht="12.75">
      <c r="A48"/>
      <c r="AJ48"/>
      <c r="AK48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/>
      <c r="BS48"/>
      <c r="BT48"/>
      <c r="BU48"/>
      <c r="BV48"/>
    </row>
    <row r="49" spans="9:74" ht="12.75">
      <c r="I49" s="23" t="s">
        <v>446</v>
      </c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</row>
    <row r="50" spans="35:74" ht="12.75"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</row>
    <row r="51" spans="1:74" ht="12.75">
      <c r="A51" s="24"/>
      <c r="B51" s="24" t="s">
        <v>272</v>
      </c>
      <c r="C51" s="24">
        <v>1950</v>
      </c>
      <c r="D51" s="24">
        <v>1951</v>
      </c>
      <c r="E51" s="24">
        <v>1952</v>
      </c>
      <c r="F51" s="24">
        <v>1953</v>
      </c>
      <c r="G51" s="24">
        <v>1954</v>
      </c>
      <c r="H51" s="24">
        <v>1955</v>
      </c>
      <c r="I51" s="24">
        <v>1956</v>
      </c>
      <c r="J51" s="24">
        <v>1957</v>
      </c>
      <c r="K51" s="24">
        <v>1958</v>
      </c>
      <c r="L51" s="24">
        <v>1959</v>
      </c>
      <c r="M51" s="24">
        <v>1960</v>
      </c>
      <c r="N51" s="24">
        <v>1961</v>
      </c>
      <c r="O51" s="24">
        <v>1962</v>
      </c>
      <c r="P51" s="24">
        <v>1963</v>
      </c>
      <c r="Q51" s="24">
        <v>1964</v>
      </c>
      <c r="R51" s="24">
        <v>1965</v>
      </c>
      <c r="S51" s="24" t="s">
        <v>467</v>
      </c>
      <c r="T51" s="24">
        <v>1966</v>
      </c>
      <c r="U51" s="24">
        <v>1967</v>
      </c>
      <c r="V51" s="24">
        <v>1968</v>
      </c>
      <c r="W51" s="24">
        <v>1969</v>
      </c>
      <c r="X51" s="24">
        <v>1970</v>
      </c>
      <c r="Y51" s="24">
        <v>1971</v>
      </c>
      <c r="Z51" s="24">
        <v>1972</v>
      </c>
      <c r="AA51" s="24">
        <v>1973</v>
      </c>
      <c r="AB51" s="24">
        <v>1974</v>
      </c>
      <c r="AC51" s="24">
        <v>1975</v>
      </c>
      <c r="AD51" s="24">
        <v>1976</v>
      </c>
      <c r="AE51" s="24">
        <v>1977</v>
      </c>
      <c r="AF51" s="24">
        <v>1978</v>
      </c>
      <c r="AG51" s="24">
        <v>1979</v>
      </c>
      <c r="AH51" s="24">
        <v>1980</v>
      </c>
      <c r="AI51" s="2">
        <v>1981</v>
      </c>
      <c r="AJ51" s="2">
        <v>1982</v>
      </c>
      <c r="AK51" s="24" t="s">
        <v>467</v>
      </c>
      <c r="AL51" s="24">
        <v>1983</v>
      </c>
      <c r="AM51" s="24">
        <v>1984</v>
      </c>
      <c r="AN51" s="24">
        <v>1985</v>
      </c>
      <c r="AO51" s="24">
        <v>1986</v>
      </c>
      <c r="AP51" s="24">
        <v>1987</v>
      </c>
      <c r="AQ51" s="24">
        <v>1988</v>
      </c>
      <c r="AR51" s="24">
        <v>1989</v>
      </c>
      <c r="AS51" s="24">
        <v>1990</v>
      </c>
      <c r="AT51" s="24">
        <v>1991</v>
      </c>
      <c r="AU51" s="24">
        <v>1992</v>
      </c>
      <c r="AV51" s="24">
        <v>1993</v>
      </c>
      <c r="AW51" s="24">
        <v>1994</v>
      </c>
      <c r="AX51" s="24">
        <v>1995</v>
      </c>
      <c r="AY51" s="24">
        <v>1996</v>
      </c>
      <c r="AZ51" s="24">
        <v>1997</v>
      </c>
      <c r="BA51" s="24">
        <v>1998</v>
      </c>
      <c r="BB51" s="24">
        <v>1999</v>
      </c>
      <c r="BC51" s="24" t="s">
        <v>467</v>
      </c>
      <c r="BD51" s="24">
        <v>2000</v>
      </c>
      <c r="BE51" s="24">
        <v>2001</v>
      </c>
      <c r="BF51" s="24">
        <v>2002</v>
      </c>
      <c r="BG51" s="24">
        <v>2003</v>
      </c>
      <c r="BH51" s="24">
        <v>2004</v>
      </c>
      <c r="BI51" s="25">
        <v>2005</v>
      </c>
      <c r="BJ51" s="25">
        <v>2006</v>
      </c>
      <c r="BK51" s="25">
        <v>2007</v>
      </c>
      <c r="BL51" s="25">
        <v>2008</v>
      </c>
      <c r="BM51" s="25">
        <v>2009</v>
      </c>
      <c r="BN51" s="25">
        <v>2010</v>
      </c>
      <c r="BO51" s="25">
        <v>2011</v>
      </c>
      <c r="BP51" s="25">
        <v>2012</v>
      </c>
      <c r="BQ51" s="25">
        <v>2013</v>
      </c>
      <c r="BR51" s="25">
        <v>2014</v>
      </c>
      <c r="BS51" s="25">
        <v>2015</v>
      </c>
      <c r="BT51" s="25">
        <v>2016</v>
      </c>
      <c r="BU51" s="25">
        <v>2017</v>
      </c>
      <c r="BV51"/>
    </row>
    <row r="52" spans="1:74" ht="12.75">
      <c r="A52" s="25">
        <v>1</v>
      </c>
      <c r="B52" s="25" t="s">
        <v>254</v>
      </c>
      <c r="C52" s="25">
        <v>3630</v>
      </c>
      <c r="D52" s="25"/>
      <c r="E52" s="25"/>
      <c r="F52" s="25">
        <v>4226</v>
      </c>
      <c r="G52" s="25">
        <v>5013</v>
      </c>
      <c r="H52" s="25">
        <v>5003</v>
      </c>
      <c r="I52" s="25">
        <v>4928</v>
      </c>
      <c r="J52" s="25">
        <v>5781</v>
      </c>
      <c r="K52" s="25">
        <v>5896</v>
      </c>
      <c r="L52" s="25">
        <v>6140</v>
      </c>
      <c r="M52" s="25">
        <v>6089</v>
      </c>
      <c r="N52" s="25">
        <v>5892</v>
      </c>
      <c r="O52" s="25">
        <v>5408</v>
      </c>
      <c r="P52" s="25">
        <v>5187</v>
      </c>
      <c r="Q52" s="25">
        <v>5374</v>
      </c>
      <c r="R52" s="25">
        <v>5606</v>
      </c>
      <c r="S52" s="25" t="s">
        <v>447</v>
      </c>
      <c r="T52" s="25">
        <v>5209</v>
      </c>
      <c r="U52" s="25">
        <v>5097</v>
      </c>
      <c r="V52" s="25">
        <v>4552</v>
      </c>
      <c r="W52" s="25">
        <v>3965</v>
      </c>
      <c r="X52" s="25">
        <v>4312</v>
      </c>
      <c r="Y52" s="25">
        <v>4483</v>
      </c>
      <c r="Z52" s="25">
        <v>4840</v>
      </c>
      <c r="AA52" s="25">
        <v>5195</v>
      </c>
      <c r="AB52" s="25">
        <v>5545</v>
      </c>
      <c r="AC52" s="25">
        <v>5160</v>
      </c>
      <c r="AD52" s="25">
        <v>5150</v>
      </c>
      <c r="AE52" s="25">
        <v>4487</v>
      </c>
      <c r="AF52" s="25">
        <v>4366</v>
      </c>
      <c r="AG52" s="25">
        <v>4310</v>
      </c>
      <c r="AH52" s="25">
        <v>4344</v>
      </c>
      <c r="AI52" s="2">
        <v>3980</v>
      </c>
      <c r="AJ52" s="2">
        <v>3968</v>
      </c>
      <c r="AK52" s="25" t="s">
        <v>447</v>
      </c>
      <c r="AL52" s="25">
        <v>3550</v>
      </c>
      <c r="AM52" s="25">
        <v>3537</v>
      </c>
      <c r="AN52" s="25">
        <v>3639</v>
      </c>
      <c r="AO52" s="25">
        <v>3680</v>
      </c>
      <c r="AP52" s="25">
        <v>3759</v>
      </c>
      <c r="AQ52" s="25">
        <v>3886</v>
      </c>
      <c r="AR52" s="25">
        <v>4449</v>
      </c>
      <c r="AS52" s="25">
        <v>4540</v>
      </c>
      <c r="AT52" s="25">
        <v>4861</v>
      </c>
      <c r="AU52" s="25">
        <v>5020</v>
      </c>
      <c r="AV52" s="25">
        <v>4973</v>
      </c>
      <c r="AW52" s="25">
        <v>5227</v>
      </c>
      <c r="AX52" s="25">
        <v>5830</v>
      </c>
      <c r="AY52" s="25">
        <v>5895</v>
      </c>
      <c r="AZ52" s="25">
        <v>5032</v>
      </c>
      <c r="BA52" s="25">
        <v>5490</v>
      </c>
      <c r="BB52" s="25">
        <v>5823</v>
      </c>
      <c r="BC52" s="25" t="s">
        <v>447</v>
      </c>
      <c r="BD52" s="25">
        <v>5905</v>
      </c>
      <c r="BE52" s="25">
        <v>4036</v>
      </c>
      <c r="BF52" s="25">
        <v>4223</v>
      </c>
      <c r="BG52" s="25">
        <v>4295</v>
      </c>
      <c r="BH52" s="25">
        <v>4609</v>
      </c>
      <c r="BI52" s="25">
        <v>4951</v>
      </c>
      <c r="BJ52" s="25">
        <v>5619</v>
      </c>
      <c r="BK52" s="25">
        <v>6155</v>
      </c>
      <c r="BL52" s="25">
        <v>6414</v>
      </c>
      <c r="BM52" s="28">
        <v>6172</v>
      </c>
      <c r="BN52" s="28">
        <v>3067</v>
      </c>
      <c r="BO52" s="28">
        <v>3370</v>
      </c>
      <c r="BP52" s="28">
        <v>3569</v>
      </c>
      <c r="BQ52" s="32">
        <v>3714</v>
      </c>
      <c r="BR52" s="2">
        <v>4378</v>
      </c>
      <c r="BS52" s="2">
        <v>5039</v>
      </c>
      <c r="BT52" s="2">
        <v>6102</v>
      </c>
      <c r="BU52" s="144">
        <v>7263</v>
      </c>
      <c r="BV52"/>
    </row>
    <row r="53" spans="1:74" ht="12.75">
      <c r="A53" s="25">
        <v>2</v>
      </c>
      <c r="B53" s="25" t="s">
        <v>255</v>
      </c>
      <c r="C53" s="25">
        <v>5148</v>
      </c>
      <c r="D53" s="25"/>
      <c r="E53" s="25"/>
      <c r="F53" s="25">
        <v>6018</v>
      </c>
      <c r="G53" s="25">
        <v>6134</v>
      </c>
      <c r="H53" s="25">
        <v>6404</v>
      </c>
      <c r="I53" s="25">
        <v>10544</v>
      </c>
      <c r="J53" s="25">
        <v>15295</v>
      </c>
      <c r="K53" s="25">
        <v>16397</v>
      </c>
      <c r="L53" s="25">
        <v>12283</v>
      </c>
      <c r="M53" s="25">
        <v>11896</v>
      </c>
      <c r="N53" s="25">
        <v>11091</v>
      </c>
      <c r="O53" s="25">
        <v>10131</v>
      </c>
      <c r="P53" s="25">
        <v>9503</v>
      </c>
      <c r="Q53" s="25">
        <v>8889</v>
      </c>
      <c r="R53" s="25">
        <v>8658</v>
      </c>
      <c r="S53" s="25" t="s">
        <v>448</v>
      </c>
      <c r="T53" s="25">
        <v>7588</v>
      </c>
      <c r="U53" s="25">
        <v>7752</v>
      </c>
      <c r="V53" s="25">
        <v>7741</v>
      </c>
      <c r="W53" s="25">
        <v>7630</v>
      </c>
      <c r="X53" s="25">
        <v>8676</v>
      </c>
      <c r="Y53" s="25">
        <v>9579</v>
      </c>
      <c r="Z53" s="25">
        <v>10165</v>
      </c>
      <c r="AA53" s="25">
        <v>10315</v>
      </c>
      <c r="AB53" s="25">
        <v>10837</v>
      </c>
      <c r="AC53" s="25">
        <v>9436</v>
      </c>
      <c r="AD53" s="25">
        <v>9340</v>
      </c>
      <c r="AE53" s="25">
        <v>8401</v>
      </c>
      <c r="AF53" s="25">
        <v>8159</v>
      </c>
      <c r="AG53" s="25">
        <v>8329</v>
      </c>
      <c r="AH53" s="25">
        <v>8670</v>
      </c>
      <c r="AI53" s="2">
        <v>9497</v>
      </c>
      <c r="AJ53" s="2">
        <v>9343</v>
      </c>
      <c r="AK53" s="25" t="s">
        <v>448</v>
      </c>
      <c r="AL53" s="25">
        <v>8045</v>
      </c>
      <c r="AM53" s="25">
        <v>7463</v>
      </c>
      <c r="AN53" s="25">
        <v>8351</v>
      </c>
      <c r="AO53" s="25">
        <v>8921</v>
      </c>
      <c r="AP53" s="25">
        <v>9392</v>
      </c>
      <c r="AQ53" s="25">
        <v>9616</v>
      </c>
      <c r="AR53" s="25">
        <v>9928</v>
      </c>
      <c r="AS53" s="25">
        <v>10406</v>
      </c>
      <c r="AT53" s="25">
        <v>9578</v>
      </c>
      <c r="AU53" s="25">
        <v>9530</v>
      </c>
      <c r="AV53" s="25">
        <v>9132</v>
      </c>
      <c r="AW53" s="25">
        <v>9552</v>
      </c>
      <c r="AX53" s="25">
        <v>10880</v>
      </c>
      <c r="AY53" s="25">
        <v>10767</v>
      </c>
      <c r="AZ53" s="25">
        <v>7483</v>
      </c>
      <c r="BA53" s="25">
        <v>8305</v>
      </c>
      <c r="BB53" s="25">
        <v>8589</v>
      </c>
      <c r="BC53" s="25" t="s">
        <v>469</v>
      </c>
      <c r="BD53" s="25">
        <v>9332</v>
      </c>
      <c r="BE53" s="25">
        <v>8667</v>
      </c>
      <c r="BF53" s="25">
        <v>9139</v>
      </c>
      <c r="BG53" s="25">
        <v>9576</v>
      </c>
      <c r="BH53" s="25">
        <v>9869</v>
      </c>
      <c r="BI53" s="25">
        <v>9399</v>
      </c>
      <c r="BJ53" s="25">
        <v>9625</v>
      </c>
      <c r="BK53" s="25">
        <v>10110</v>
      </c>
      <c r="BL53" s="25">
        <v>9966</v>
      </c>
      <c r="BM53" s="28">
        <v>9499</v>
      </c>
      <c r="BN53" s="28">
        <v>5197</v>
      </c>
      <c r="BO53" s="28">
        <v>6041</v>
      </c>
      <c r="BP53" s="28">
        <v>6344</v>
      </c>
      <c r="BQ53" s="32">
        <v>6221</v>
      </c>
      <c r="BR53" s="2">
        <v>7374</v>
      </c>
      <c r="BS53" s="2">
        <v>8229</v>
      </c>
      <c r="BT53" s="2">
        <v>9552</v>
      </c>
      <c r="BU53" s="144">
        <v>10742</v>
      </c>
      <c r="BV53"/>
    </row>
    <row r="54" spans="1:74" ht="12.75">
      <c r="A54" s="25">
        <v>3</v>
      </c>
      <c r="B54" s="25" t="s">
        <v>256</v>
      </c>
      <c r="C54" s="25">
        <v>7302</v>
      </c>
      <c r="D54" s="25"/>
      <c r="E54" s="25"/>
      <c r="F54" s="25">
        <v>6972</v>
      </c>
      <c r="G54" s="25">
        <v>7171</v>
      </c>
      <c r="H54" s="25">
        <v>6784</v>
      </c>
      <c r="I54" s="25">
        <v>9023</v>
      </c>
      <c r="J54" s="25">
        <v>12498</v>
      </c>
      <c r="K54" s="25">
        <v>12356</v>
      </c>
      <c r="L54" s="25">
        <v>9688</v>
      </c>
      <c r="M54" s="25">
        <v>12098</v>
      </c>
      <c r="N54" s="25">
        <v>9960</v>
      </c>
      <c r="O54" s="25">
        <v>8660</v>
      </c>
      <c r="P54" s="25">
        <v>8833</v>
      </c>
      <c r="Q54" s="25">
        <v>9525</v>
      </c>
      <c r="R54" s="25">
        <v>9814</v>
      </c>
      <c r="S54" s="25" t="s">
        <v>449</v>
      </c>
      <c r="T54" s="25">
        <v>10021</v>
      </c>
      <c r="U54" s="25">
        <v>10323</v>
      </c>
      <c r="V54" s="25">
        <v>9826</v>
      </c>
      <c r="W54" s="25">
        <v>9832</v>
      </c>
      <c r="X54" s="25">
        <v>10839</v>
      </c>
      <c r="Y54" s="25">
        <v>11135</v>
      </c>
      <c r="Z54" s="25">
        <v>11445</v>
      </c>
      <c r="AA54" s="25">
        <v>11020</v>
      </c>
      <c r="AB54" s="25">
        <v>11938</v>
      </c>
      <c r="AC54" s="25">
        <v>11185</v>
      </c>
      <c r="AD54" s="25">
        <v>9971</v>
      </c>
      <c r="AE54" s="25">
        <v>8806</v>
      </c>
      <c r="AF54" s="25">
        <v>8289</v>
      </c>
      <c r="AG54" s="25">
        <v>8275</v>
      </c>
      <c r="AH54" s="25">
        <v>8067</v>
      </c>
      <c r="AI54" s="2">
        <v>8347</v>
      </c>
      <c r="AJ54" s="2">
        <v>8489</v>
      </c>
      <c r="AK54" s="25" t="s">
        <v>449</v>
      </c>
      <c r="AL54" s="25">
        <v>9295</v>
      </c>
      <c r="AM54" s="25">
        <v>7946</v>
      </c>
      <c r="AN54" s="25">
        <v>8627</v>
      </c>
      <c r="AO54" s="25">
        <v>9053</v>
      </c>
      <c r="AP54" s="25">
        <v>9125</v>
      </c>
      <c r="AQ54" s="25">
        <v>9571</v>
      </c>
      <c r="AR54" s="25">
        <v>9940</v>
      </c>
      <c r="AS54" s="25">
        <v>9629</v>
      </c>
      <c r="AT54" s="25">
        <v>8231</v>
      </c>
      <c r="AU54" s="25">
        <v>6651</v>
      </c>
      <c r="AV54" s="25">
        <v>5924</v>
      </c>
      <c r="AW54" s="25">
        <v>6303</v>
      </c>
      <c r="AX54" s="25">
        <v>7710</v>
      </c>
      <c r="AY54" s="25">
        <v>7583</v>
      </c>
      <c r="AZ54" s="25">
        <v>7476</v>
      </c>
      <c r="BA54" s="25">
        <v>7479</v>
      </c>
      <c r="BB54" s="25">
        <v>7186</v>
      </c>
      <c r="BC54" s="25" t="s">
        <v>449</v>
      </c>
      <c r="BD54" s="25">
        <v>6429</v>
      </c>
      <c r="BE54" s="25">
        <v>5869</v>
      </c>
      <c r="BF54" s="25">
        <v>4327</v>
      </c>
      <c r="BG54" s="25">
        <v>4655</v>
      </c>
      <c r="BH54" s="25">
        <v>5212</v>
      </c>
      <c r="BI54" s="25">
        <v>5240</v>
      </c>
      <c r="BJ54" s="25">
        <v>5891</v>
      </c>
      <c r="BK54" s="25">
        <v>6793</v>
      </c>
      <c r="BL54" s="25">
        <v>6475</v>
      </c>
      <c r="BM54" s="28">
        <v>5799</v>
      </c>
      <c r="BN54" s="28">
        <v>5486</v>
      </c>
      <c r="BO54" s="28">
        <v>5822</v>
      </c>
      <c r="BP54" s="28">
        <v>6025</v>
      </c>
      <c r="BQ54" s="32">
        <v>6484</v>
      </c>
      <c r="BR54" s="2">
        <v>7717</v>
      </c>
      <c r="BS54" s="2">
        <v>8446</v>
      </c>
      <c r="BT54" s="2">
        <v>9865</v>
      </c>
      <c r="BU54" s="144">
        <v>11408</v>
      </c>
      <c r="BV54"/>
    </row>
    <row r="55" spans="1:74" ht="12.75">
      <c r="A55" s="25">
        <v>4</v>
      </c>
      <c r="B55" s="25" t="s">
        <v>257</v>
      </c>
      <c r="C55" s="25">
        <v>8058</v>
      </c>
      <c r="D55" s="25"/>
      <c r="E55" s="25"/>
      <c r="F55" s="25">
        <v>8276</v>
      </c>
      <c r="G55" s="25">
        <v>7298</v>
      </c>
      <c r="H55" s="25">
        <v>6255</v>
      </c>
      <c r="I55" s="25">
        <v>7548</v>
      </c>
      <c r="J55" s="25">
        <v>11024</v>
      </c>
      <c r="K55" s="25">
        <v>11450</v>
      </c>
      <c r="L55" s="25">
        <v>7214</v>
      </c>
      <c r="M55" s="25">
        <v>8645</v>
      </c>
      <c r="N55" s="25">
        <v>9735</v>
      </c>
      <c r="O55" s="25">
        <v>9241</v>
      </c>
      <c r="P55" s="25">
        <v>9532</v>
      </c>
      <c r="Q55" s="25">
        <v>10153</v>
      </c>
      <c r="R55" s="25">
        <v>11133</v>
      </c>
      <c r="S55" s="25" t="s">
        <v>473</v>
      </c>
      <c r="T55" s="25">
        <v>10746</v>
      </c>
      <c r="U55" s="25">
        <v>10923</v>
      </c>
      <c r="V55" s="25">
        <v>8350</v>
      </c>
      <c r="W55" s="25">
        <v>8746</v>
      </c>
      <c r="X55" s="25">
        <v>9656</v>
      </c>
      <c r="Y55" s="25">
        <v>10535</v>
      </c>
      <c r="Z55" s="25">
        <v>11292</v>
      </c>
      <c r="AA55" s="25">
        <v>12334</v>
      </c>
      <c r="AB55" s="25">
        <v>12465</v>
      </c>
      <c r="AC55" s="25">
        <v>11891</v>
      </c>
      <c r="AD55" s="25">
        <v>10987</v>
      </c>
      <c r="AE55" s="25">
        <v>7767</v>
      </c>
      <c r="AF55" s="25">
        <v>7356</v>
      </c>
      <c r="AG55" s="25">
        <v>7446</v>
      </c>
      <c r="AH55" s="25">
        <v>7123</v>
      </c>
      <c r="AI55" s="2">
        <v>7733</v>
      </c>
      <c r="AJ55" s="2">
        <v>7770</v>
      </c>
      <c r="AK55" s="25" t="s">
        <v>450</v>
      </c>
      <c r="AL55" s="25">
        <v>6037</v>
      </c>
      <c r="AM55" s="25">
        <v>5608</v>
      </c>
      <c r="AN55" s="25">
        <v>6140</v>
      </c>
      <c r="AO55" s="25">
        <v>6512</v>
      </c>
      <c r="AP55" s="25">
        <v>6988</v>
      </c>
      <c r="AQ55" s="25">
        <v>7478</v>
      </c>
      <c r="AR55" s="25">
        <v>7744</v>
      </c>
      <c r="AS55" s="25">
        <v>7035</v>
      </c>
      <c r="AT55" s="25">
        <v>6723</v>
      </c>
      <c r="AU55" s="25">
        <v>5708</v>
      </c>
      <c r="AV55" s="25">
        <v>5552</v>
      </c>
      <c r="AW55" s="25">
        <v>6320</v>
      </c>
      <c r="AX55" s="25">
        <v>7057</v>
      </c>
      <c r="AY55" s="25">
        <v>7630</v>
      </c>
      <c r="AZ55" s="25">
        <v>7580</v>
      </c>
      <c r="BA55" s="25">
        <v>7428</v>
      </c>
      <c r="BB55" s="25">
        <v>8074</v>
      </c>
      <c r="BC55" s="25" t="s">
        <v>450</v>
      </c>
      <c r="BD55" s="25">
        <v>7710</v>
      </c>
      <c r="BE55" s="25">
        <v>4522</v>
      </c>
      <c r="BF55" s="25">
        <v>1907</v>
      </c>
      <c r="BG55" s="25">
        <v>2330</v>
      </c>
      <c r="BH55" s="25">
        <v>2854</v>
      </c>
      <c r="BI55" s="25">
        <v>3275</v>
      </c>
      <c r="BJ55" s="25">
        <v>3829</v>
      </c>
      <c r="BK55" s="25">
        <v>4852</v>
      </c>
      <c r="BL55" s="25">
        <v>5284</v>
      </c>
      <c r="BM55" s="28">
        <v>5293</v>
      </c>
      <c r="BN55" s="28">
        <v>3694</v>
      </c>
      <c r="BO55" s="28">
        <v>4460</v>
      </c>
      <c r="BP55" s="28">
        <v>5258</v>
      </c>
      <c r="BQ55" s="32">
        <v>6399</v>
      </c>
      <c r="BR55" s="2">
        <v>7251</v>
      </c>
      <c r="BS55" s="2">
        <v>8000</v>
      </c>
      <c r="BT55" s="2">
        <v>9267</v>
      </c>
      <c r="BU55" s="144">
        <v>8828</v>
      </c>
      <c r="BV55"/>
    </row>
    <row r="56" spans="1:74" ht="12.75">
      <c r="A56" s="25">
        <v>5</v>
      </c>
      <c r="B56" s="25" t="s">
        <v>258</v>
      </c>
      <c r="C56" s="25"/>
      <c r="D56" s="25"/>
      <c r="E56" s="25"/>
      <c r="F56" s="25"/>
      <c r="G56" s="25"/>
      <c r="H56" s="25"/>
      <c r="I56" s="25">
        <v>2821</v>
      </c>
      <c r="J56" s="25">
        <v>3068</v>
      </c>
      <c r="K56" s="25">
        <v>3009</v>
      </c>
      <c r="L56" s="25">
        <v>3155</v>
      </c>
      <c r="M56" s="25"/>
      <c r="N56" s="25"/>
      <c r="O56" s="25"/>
      <c r="P56" s="25"/>
      <c r="Q56" s="25"/>
      <c r="R56" s="25"/>
      <c r="S56" s="25" t="s">
        <v>451</v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>
        <v>3837</v>
      </c>
      <c r="AH56" s="25">
        <v>3944</v>
      </c>
      <c r="AI56" s="2">
        <v>4220</v>
      </c>
      <c r="AJ56" s="2">
        <v>4356</v>
      </c>
      <c r="AK56" s="25" t="s">
        <v>451</v>
      </c>
      <c r="AL56" s="25">
        <v>4520</v>
      </c>
      <c r="AM56" s="25">
        <v>4902</v>
      </c>
      <c r="AN56" s="25">
        <v>5200</v>
      </c>
      <c r="AO56" s="25">
        <v>5143</v>
      </c>
      <c r="AP56" s="25">
        <v>5219</v>
      </c>
      <c r="AQ56" s="25">
        <v>5188</v>
      </c>
      <c r="AR56" s="25">
        <v>5065</v>
      </c>
      <c r="AS56" s="25">
        <v>5295</v>
      </c>
      <c r="AT56" s="25">
        <v>4686</v>
      </c>
      <c r="AU56" s="25">
        <v>3493</v>
      </c>
      <c r="AV56" s="25">
        <v>4035</v>
      </c>
      <c r="AW56" s="25">
        <v>4543</v>
      </c>
      <c r="AX56" s="25">
        <v>4681</v>
      </c>
      <c r="AY56" s="25">
        <v>3954</v>
      </c>
      <c r="AZ56" s="25">
        <v>4128</v>
      </c>
      <c r="BA56" s="25">
        <v>4148</v>
      </c>
      <c r="BB56" s="25">
        <v>4130</v>
      </c>
      <c r="BC56" s="25" t="s">
        <v>451</v>
      </c>
      <c r="BD56" s="25">
        <v>3228</v>
      </c>
      <c r="BE56" s="25">
        <v>3104</v>
      </c>
      <c r="BF56" s="25">
        <v>2341</v>
      </c>
      <c r="BG56" s="25">
        <v>2879</v>
      </c>
      <c r="BH56" s="25">
        <v>3474</v>
      </c>
      <c r="BI56" s="25">
        <v>3856</v>
      </c>
      <c r="BJ56" s="25">
        <v>4193</v>
      </c>
      <c r="BK56" s="25">
        <v>4420</v>
      </c>
      <c r="BL56" s="25">
        <v>4299</v>
      </c>
      <c r="BM56" s="28">
        <v>3531</v>
      </c>
      <c r="BN56" s="28">
        <v>2995</v>
      </c>
      <c r="BO56" s="28">
        <v>3410</v>
      </c>
      <c r="BP56" s="28">
        <v>3798</v>
      </c>
      <c r="BQ56" s="32">
        <v>4323</v>
      </c>
      <c r="BR56" s="2">
        <v>4724</v>
      </c>
      <c r="BS56" s="2">
        <v>5170</v>
      </c>
      <c r="BT56" s="2">
        <v>5314</v>
      </c>
      <c r="BU56" s="144">
        <v>5942</v>
      </c>
      <c r="BV56"/>
    </row>
    <row r="57" spans="1:74" ht="12.75">
      <c r="A57" s="25">
        <v>6</v>
      </c>
      <c r="B57" s="25" t="s">
        <v>259</v>
      </c>
      <c r="C57" s="25">
        <v>3949</v>
      </c>
      <c r="D57" s="25"/>
      <c r="E57" s="25"/>
      <c r="F57" s="25">
        <v>4154</v>
      </c>
      <c r="G57" s="25">
        <v>4223</v>
      </c>
      <c r="H57" s="25">
        <v>5166</v>
      </c>
      <c r="I57" s="25"/>
      <c r="J57" s="25"/>
      <c r="K57" s="25"/>
      <c r="L57" s="25">
        <v>3097</v>
      </c>
      <c r="M57" s="25">
        <v>3151</v>
      </c>
      <c r="N57" s="25">
        <v>4139</v>
      </c>
      <c r="O57" s="25">
        <v>3647</v>
      </c>
      <c r="P57" s="25">
        <v>3465</v>
      </c>
      <c r="Q57" s="25">
        <v>3627</v>
      </c>
      <c r="R57" s="25">
        <v>3589</v>
      </c>
      <c r="S57" s="25" t="s">
        <v>452</v>
      </c>
      <c r="T57" s="25">
        <v>3374</v>
      </c>
      <c r="U57" s="25">
        <v>3186</v>
      </c>
      <c r="V57" s="25">
        <v>2945</v>
      </c>
      <c r="W57" s="25">
        <v>2645</v>
      </c>
      <c r="X57" s="25">
        <v>2836</v>
      </c>
      <c r="Y57" s="25">
        <v>2965</v>
      </c>
      <c r="Z57" s="25">
        <v>3056</v>
      </c>
      <c r="AA57" s="25">
        <v>3147</v>
      </c>
      <c r="AB57" s="25">
        <v>3213</v>
      </c>
      <c r="AC57" s="25">
        <v>3075</v>
      </c>
      <c r="AD57" s="25">
        <v>3112</v>
      </c>
      <c r="AE57" s="25">
        <v>2856</v>
      </c>
      <c r="AF57" s="25">
        <v>2781</v>
      </c>
      <c r="AG57" s="25">
        <v>2811</v>
      </c>
      <c r="AH57" s="25">
        <v>2820</v>
      </c>
      <c r="AI57" s="2">
        <v>2962</v>
      </c>
      <c r="AJ57" s="2">
        <v>2954</v>
      </c>
      <c r="AK57" s="25" t="s">
        <v>452</v>
      </c>
      <c r="AL57" s="25">
        <v>2845</v>
      </c>
      <c r="AM57" s="25">
        <v>2796</v>
      </c>
      <c r="AN57" s="25">
        <v>3039</v>
      </c>
      <c r="AO57" s="25">
        <v>3151</v>
      </c>
      <c r="AP57" s="25">
        <v>3292</v>
      </c>
      <c r="AQ57" s="25">
        <v>3500</v>
      </c>
      <c r="AR57" s="25">
        <v>3680</v>
      </c>
      <c r="AS57" s="25">
        <v>3799</v>
      </c>
      <c r="AT57" s="25">
        <v>3835</v>
      </c>
      <c r="AU57" s="25">
        <v>3673</v>
      </c>
      <c r="AV57" s="25">
        <v>3844</v>
      </c>
      <c r="AW57" s="25">
        <v>4121</v>
      </c>
      <c r="AX57" s="25">
        <v>4406</v>
      </c>
      <c r="AY57" s="25">
        <v>4417</v>
      </c>
      <c r="AZ57" s="25">
        <v>4107</v>
      </c>
      <c r="BA57" s="25">
        <v>3590</v>
      </c>
      <c r="BB57" s="25">
        <v>3721</v>
      </c>
      <c r="BC57" s="25" t="s">
        <v>452</v>
      </c>
      <c r="BD57" s="25">
        <v>3642</v>
      </c>
      <c r="BE57" s="25">
        <v>2867</v>
      </c>
      <c r="BF57" s="25">
        <v>2254</v>
      </c>
      <c r="BG57" s="25">
        <v>1920</v>
      </c>
      <c r="BH57" s="25">
        <v>2128</v>
      </c>
      <c r="BI57" s="25">
        <v>2049</v>
      </c>
      <c r="BJ57" s="25">
        <v>1979</v>
      </c>
      <c r="BK57" s="25">
        <v>2149</v>
      </c>
      <c r="BL57" s="25">
        <v>2036</v>
      </c>
      <c r="BM57" s="28">
        <v>1330</v>
      </c>
      <c r="BN57" s="28">
        <v>1292</v>
      </c>
      <c r="BO57" s="28">
        <v>1374</v>
      </c>
      <c r="BP57" s="28">
        <v>1501</v>
      </c>
      <c r="BQ57" s="32">
        <v>1672</v>
      </c>
      <c r="BR57" s="2">
        <v>1918</v>
      </c>
      <c r="BS57" s="2">
        <v>2384</v>
      </c>
      <c r="BT57" s="2">
        <v>3022</v>
      </c>
      <c r="BU57" s="144">
        <v>3589</v>
      </c>
      <c r="BV57"/>
    </row>
    <row r="58" spans="1:74" ht="12.75">
      <c r="A58" s="25">
        <v>7</v>
      </c>
      <c r="B58" s="25" t="s">
        <v>260</v>
      </c>
      <c r="C58" s="25">
        <v>4511</v>
      </c>
      <c r="D58" s="25"/>
      <c r="E58" s="25"/>
      <c r="F58" s="25">
        <v>4596</v>
      </c>
      <c r="G58" s="25">
        <v>4436</v>
      </c>
      <c r="H58" s="25">
        <v>3900</v>
      </c>
      <c r="I58" s="25">
        <v>3435</v>
      </c>
      <c r="J58" s="25">
        <v>6030</v>
      </c>
      <c r="K58" s="25">
        <v>5895</v>
      </c>
      <c r="L58" s="25">
        <v>6165</v>
      </c>
      <c r="M58" s="25">
        <v>6162</v>
      </c>
      <c r="N58" s="25">
        <v>5210</v>
      </c>
      <c r="O58" s="25">
        <v>4689</v>
      </c>
      <c r="P58" s="25">
        <v>4582</v>
      </c>
      <c r="Q58" s="25">
        <v>4649</v>
      </c>
      <c r="R58" s="25">
        <v>4772</v>
      </c>
      <c r="S58" s="25" t="s">
        <v>453</v>
      </c>
      <c r="T58" s="25">
        <v>4481</v>
      </c>
      <c r="U58" s="25">
        <v>4446</v>
      </c>
      <c r="V58" s="25">
        <v>3548</v>
      </c>
      <c r="W58" s="25">
        <v>3457</v>
      </c>
      <c r="X58" s="25">
        <v>3631</v>
      </c>
      <c r="Y58" s="25">
        <v>3856</v>
      </c>
      <c r="Z58" s="25">
        <v>4016</v>
      </c>
      <c r="AA58" s="25">
        <v>4218</v>
      </c>
      <c r="AB58" s="25">
        <v>4418</v>
      </c>
      <c r="AC58" s="25">
        <v>4260</v>
      </c>
      <c r="AD58" s="25">
        <v>4138</v>
      </c>
      <c r="AE58" s="25">
        <v>3335</v>
      </c>
      <c r="AF58" s="25">
        <v>3291</v>
      </c>
      <c r="AG58" s="25">
        <v>3398</v>
      </c>
      <c r="AH58" s="25">
        <v>3461</v>
      </c>
      <c r="AI58" s="2">
        <v>3642</v>
      </c>
      <c r="AJ58" s="2">
        <v>3802</v>
      </c>
      <c r="AK58" s="25" t="s">
        <v>453</v>
      </c>
      <c r="AL58" s="25">
        <v>3767</v>
      </c>
      <c r="AM58" s="25">
        <v>3519</v>
      </c>
      <c r="AN58" s="25">
        <v>3719</v>
      </c>
      <c r="AO58" s="25">
        <v>3918</v>
      </c>
      <c r="AP58" s="25">
        <v>4195</v>
      </c>
      <c r="AQ58" s="25">
        <v>4516</v>
      </c>
      <c r="AR58" s="25">
        <v>4760</v>
      </c>
      <c r="AS58" s="25">
        <v>4780</v>
      </c>
      <c r="AT58" s="25">
        <v>5017</v>
      </c>
      <c r="AU58" s="25">
        <v>5107</v>
      </c>
      <c r="AV58" s="25">
        <v>5383</v>
      </c>
      <c r="AW58" s="25">
        <v>5745</v>
      </c>
      <c r="AX58" s="25">
        <v>6290</v>
      </c>
      <c r="AY58" s="25">
        <v>6262</v>
      </c>
      <c r="AZ58" s="25">
        <v>6358</v>
      </c>
      <c r="BA58" s="25">
        <v>6238</v>
      </c>
      <c r="BB58" s="25">
        <v>6641</v>
      </c>
      <c r="BC58" s="25" t="s">
        <v>453</v>
      </c>
      <c r="BD58" s="25">
        <v>6545</v>
      </c>
      <c r="BE58" s="25">
        <v>4676</v>
      </c>
      <c r="BF58" s="25">
        <v>2692</v>
      </c>
      <c r="BG58" s="25">
        <v>3233</v>
      </c>
      <c r="BH58" s="25">
        <v>3675</v>
      </c>
      <c r="BI58" s="25">
        <v>4362</v>
      </c>
      <c r="BJ58" s="25">
        <v>5014</v>
      </c>
      <c r="BK58" s="25">
        <v>5413</v>
      </c>
      <c r="BL58" s="25">
        <v>5229</v>
      </c>
      <c r="BM58" s="28">
        <v>5266</v>
      </c>
      <c r="BN58" s="28">
        <v>4853</v>
      </c>
      <c r="BO58" s="28">
        <v>4432</v>
      </c>
      <c r="BP58" s="28">
        <v>5015</v>
      </c>
      <c r="BQ58" s="32">
        <v>5432</v>
      </c>
      <c r="BR58" s="2">
        <v>5785</v>
      </c>
      <c r="BS58" s="2">
        <v>6247</v>
      </c>
      <c r="BT58" s="2">
        <v>6953</v>
      </c>
      <c r="BU58" s="144">
        <v>6968</v>
      </c>
      <c r="BV58"/>
    </row>
    <row r="59" spans="1:74" ht="12.75">
      <c r="A59" s="25">
        <v>8</v>
      </c>
      <c r="B59" s="25" t="s">
        <v>261</v>
      </c>
      <c r="C59" s="25">
        <v>6694</v>
      </c>
      <c r="D59" s="25"/>
      <c r="E59" s="25"/>
      <c r="F59" s="25">
        <v>6690</v>
      </c>
      <c r="G59" s="25">
        <v>6204</v>
      </c>
      <c r="H59" s="25">
        <v>5857</v>
      </c>
      <c r="I59" s="25">
        <v>8039</v>
      </c>
      <c r="J59" s="25">
        <v>10583</v>
      </c>
      <c r="K59" s="25">
        <v>11410</v>
      </c>
      <c r="L59" s="25">
        <v>8563</v>
      </c>
      <c r="M59" s="25">
        <v>9012</v>
      </c>
      <c r="N59" s="25">
        <v>6840</v>
      </c>
      <c r="O59" s="25">
        <v>6362</v>
      </c>
      <c r="P59" s="25">
        <v>6335</v>
      </c>
      <c r="Q59" s="25">
        <v>6488</v>
      </c>
      <c r="R59" s="25">
        <v>8647</v>
      </c>
      <c r="S59" s="25" t="s">
        <v>454</v>
      </c>
      <c r="T59" s="25">
        <v>8575</v>
      </c>
      <c r="U59" s="25">
        <v>8235</v>
      </c>
      <c r="V59" s="25">
        <v>4562</v>
      </c>
      <c r="W59" s="25">
        <v>4556</v>
      </c>
      <c r="X59" s="25">
        <v>4739</v>
      </c>
      <c r="Y59" s="25">
        <v>4962</v>
      </c>
      <c r="Z59" s="25">
        <v>5257</v>
      </c>
      <c r="AA59" s="25">
        <v>5453</v>
      </c>
      <c r="AB59" s="25">
        <v>5699</v>
      </c>
      <c r="AC59" s="25">
        <v>5511</v>
      </c>
      <c r="AD59" s="25">
        <v>5618</v>
      </c>
      <c r="AE59" s="25">
        <v>4985</v>
      </c>
      <c r="AF59" s="25">
        <v>4856</v>
      </c>
      <c r="AG59" s="25">
        <v>4941</v>
      </c>
      <c r="AH59" s="25">
        <v>4934</v>
      </c>
      <c r="AI59" s="2">
        <v>5205</v>
      </c>
      <c r="AJ59" s="2">
        <v>5158</v>
      </c>
      <c r="AK59" s="25" t="s">
        <v>454</v>
      </c>
      <c r="AL59" s="25">
        <v>5002</v>
      </c>
      <c r="AM59" s="25">
        <v>4624</v>
      </c>
      <c r="AN59" s="25">
        <v>5114</v>
      </c>
      <c r="AO59" s="25">
        <v>5318</v>
      </c>
      <c r="AP59" s="25">
        <v>5840</v>
      </c>
      <c r="AQ59" s="25">
        <v>6213</v>
      </c>
      <c r="AR59" s="25">
        <v>6580</v>
      </c>
      <c r="AS59" s="25">
        <v>6572</v>
      </c>
      <c r="AT59" s="25">
        <v>6395</v>
      </c>
      <c r="AU59" s="25">
        <v>6564</v>
      </c>
      <c r="AV59" s="25">
        <v>6696</v>
      </c>
      <c r="AW59" s="25">
        <v>7186</v>
      </c>
      <c r="AX59" s="25">
        <v>8132</v>
      </c>
      <c r="AY59" s="25">
        <v>7707</v>
      </c>
      <c r="AZ59" s="25">
        <v>7782</v>
      </c>
      <c r="BA59" s="25">
        <v>7242</v>
      </c>
      <c r="BB59" s="25">
        <v>7811</v>
      </c>
      <c r="BC59" s="25" t="s">
        <v>454</v>
      </c>
      <c r="BD59" s="25">
        <v>7654</v>
      </c>
      <c r="BE59" s="25">
        <v>5970</v>
      </c>
      <c r="BF59" s="25">
        <v>2776</v>
      </c>
      <c r="BG59" s="25">
        <v>3417</v>
      </c>
      <c r="BH59" s="25">
        <v>4271</v>
      </c>
      <c r="BI59" s="25">
        <v>4951</v>
      </c>
      <c r="BJ59" s="25">
        <v>5853</v>
      </c>
      <c r="BK59" s="25">
        <v>6336</v>
      </c>
      <c r="BL59" s="25">
        <v>6174</v>
      </c>
      <c r="BM59" s="28">
        <v>5451</v>
      </c>
      <c r="BN59" s="28">
        <v>5681</v>
      </c>
      <c r="BO59" s="28">
        <v>5654</v>
      </c>
      <c r="BP59" s="28">
        <v>6345</v>
      </c>
      <c r="BQ59" s="32">
        <v>6798</v>
      </c>
      <c r="BR59" s="2">
        <v>7562</v>
      </c>
      <c r="BS59" s="2">
        <v>8183</v>
      </c>
      <c r="BT59" s="2">
        <v>9267</v>
      </c>
      <c r="BU59" s="144">
        <v>9577</v>
      </c>
      <c r="BV59"/>
    </row>
    <row r="60" spans="1:74" ht="12.75">
      <c r="A60" s="25">
        <v>9</v>
      </c>
      <c r="B60" s="25" t="s">
        <v>262</v>
      </c>
      <c r="C60" s="25">
        <v>6348</v>
      </c>
      <c r="D60" s="25"/>
      <c r="E60" s="25"/>
      <c r="F60" s="25">
        <v>6136</v>
      </c>
      <c r="G60" s="25">
        <v>6721</v>
      </c>
      <c r="H60" s="25">
        <v>7701</v>
      </c>
      <c r="I60" s="25">
        <v>6277</v>
      </c>
      <c r="J60" s="25">
        <v>7185</v>
      </c>
      <c r="K60" s="25">
        <v>7298</v>
      </c>
      <c r="L60" s="25">
        <v>7182</v>
      </c>
      <c r="M60" s="25">
        <v>10991</v>
      </c>
      <c r="N60" s="25">
        <v>9750</v>
      </c>
      <c r="O60" s="25">
        <v>9031</v>
      </c>
      <c r="P60" s="25">
        <v>9407</v>
      </c>
      <c r="Q60" s="25">
        <v>10746</v>
      </c>
      <c r="R60" s="25">
        <v>11240</v>
      </c>
      <c r="S60" s="25" t="s">
        <v>455</v>
      </c>
      <c r="T60" s="25">
        <v>10792</v>
      </c>
      <c r="U60" s="25">
        <v>11716</v>
      </c>
      <c r="V60" s="25">
        <v>12295</v>
      </c>
      <c r="W60" s="25">
        <v>12795</v>
      </c>
      <c r="X60" s="25">
        <v>14103</v>
      </c>
      <c r="Y60" s="25">
        <v>13889</v>
      </c>
      <c r="Z60" s="25">
        <v>14345</v>
      </c>
      <c r="AA60" s="25">
        <v>12484</v>
      </c>
      <c r="AB60" s="25">
        <v>13574</v>
      </c>
      <c r="AC60" s="25">
        <v>13262</v>
      </c>
      <c r="AD60" s="25">
        <v>11645</v>
      </c>
      <c r="AE60" s="25">
        <v>10757</v>
      </c>
      <c r="AF60" s="25">
        <v>9851</v>
      </c>
      <c r="AG60" s="25">
        <v>6140</v>
      </c>
      <c r="AH60" s="25">
        <v>5894</v>
      </c>
      <c r="AI60" s="2">
        <v>6194</v>
      </c>
      <c r="AJ60" s="2">
        <v>6376</v>
      </c>
      <c r="AK60" s="25" t="s">
        <v>455</v>
      </c>
      <c r="AL60" s="25">
        <v>6413</v>
      </c>
      <c r="AM60" s="25">
        <v>6599</v>
      </c>
      <c r="AN60" s="25">
        <v>7114</v>
      </c>
      <c r="AO60" s="25">
        <v>7395</v>
      </c>
      <c r="AP60" s="25">
        <v>7696</v>
      </c>
      <c r="AQ60" s="25">
        <v>7949</v>
      </c>
      <c r="AR60" s="25">
        <v>8179</v>
      </c>
      <c r="AS60" s="25">
        <v>8413</v>
      </c>
      <c r="AT60" s="25">
        <v>6959</v>
      </c>
      <c r="AU60" s="25">
        <v>6584</v>
      </c>
      <c r="AV60" s="25">
        <v>6946</v>
      </c>
      <c r="AW60" s="25">
        <v>8179</v>
      </c>
      <c r="AX60" s="25">
        <v>9317</v>
      </c>
      <c r="AY60" s="25">
        <v>9966</v>
      </c>
      <c r="AZ60" s="25">
        <v>9561</v>
      </c>
      <c r="BA60" s="25">
        <v>8740</v>
      </c>
      <c r="BB60" s="25">
        <v>8245</v>
      </c>
      <c r="BC60" s="25" t="s">
        <v>455</v>
      </c>
      <c r="BD60" s="25">
        <v>6163</v>
      </c>
      <c r="BE60" s="25">
        <v>5868</v>
      </c>
      <c r="BF60" s="25">
        <v>4722</v>
      </c>
      <c r="BG60" s="25">
        <v>5383</v>
      </c>
      <c r="BH60" s="25">
        <v>5770</v>
      </c>
      <c r="BI60" s="25">
        <v>6055</v>
      </c>
      <c r="BJ60" s="25">
        <v>6975</v>
      </c>
      <c r="BK60" s="25">
        <v>7698</v>
      </c>
      <c r="BL60" s="25">
        <v>7187</v>
      </c>
      <c r="BM60" s="28">
        <v>6371</v>
      </c>
      <c r="BN60" s="28">
        <v>4906</v>
      </c>
      <c r="BO60" s="28">
        <v>5317</v>
      </c>
      <c r="BP60" s="28">
        <v>5948</v>
      </c>
      <c r="BQ60" s="32">
        <v>7003</v>
      </c>
      <c r="BR60" s="2">
        <v>8204</v>
      </c>
      <c r="BS60" s="2">
        <v>10160</v>
      </c>
      <c r="BT60" s="2">
        <v>10990</v>
      </c>
      <c r="BU60" s="144">
        <v>12111</v>
      </c>
      <c r="BV60"/>
    </row>
    <row r="61" spans="1:74" ht="12.75">
      <c r="A61" s="25">
        <v>10</v>
      </c>
      <c r="B61" s="25" t="s">
        <v>285</v>
      </c>
      <c r="C61" s="25"/>
      <c r="D61" s="25"/>
      <c r="E61" s="25"/>
      <c r="F61" s="25"/>
      <c r="G61" s="25"/>
      <c r="H61" s="25"/>
      <c r="I61" s="25"/>
      <c r="J61" s="25"/>
      <c r="K61" s="25"/>
      <c r="L61" s="25">
        <v>4934</v>
      </c>
      <c r="M61" s="25"/>
      <c r="N61" s="25"/>
      <c r="O61" s="25"/>
      <c r="P61" s="25"/>
      <c r="Q61" s="25"/>
      <c r="R61" s="25"/>
      <c r="S61" s="25" t="s">
        <v>470</v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"/>
      <c r="AJ61" s="2"/>
      <c r="AK61" s="25" t="s">
        <v>456</v>
      </c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 s="25" t="s">
        <v>470</v>
      </c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 s="2"/>
      <c r="BS61" s="2"/>
      <c r="BT61" s="2"/>
      <c r="BU61" s="2"/>
      <c r="BV61"/>
    </row>
    <row r="62" spans="1:74" ht="12.75">
      <c r="A62" s="25">
        <v>11</v>
      </c>
      <c r="B62" s="25" t="s">
        <v>263</v>
      </c>
      <c r="C62" s="25"/>
      <c r="D62" s="25"/>
      <c r="E62" s="25"/>
      <c r="F62" s="25"/>
      <c r="G62" s="25"/>
      <c r="H62" s="25"/>
      <c r="I62" s="25">
        <v>4933</v>
      </c>
      <c r="J62" s="25"/>
      <c r="K62" s="25"/>
      <c r="L62" s="25">
        <v>6198</v>
      </c>
      <c r="M62" s="25">
        <v>6686</v>
      </c>
      <c r="N62" s="25">
        <v>6175</v>
      </c>
      <c r="O62" s="25">
        <v>5767</v>
      </c>
      <c r="P62" s="25">
        <v>5511</v>
      </c>
      <c r="Q62" s="25">
        <v>5603</v>
      </c>
      <c r="R62" s="25">
        <v>6604</v>
      </c>
      <c r="S62" s="25" t="s">
        <v>457</v>
      </c>
      <c r="T62" s="25">
        <v>6082</v>
      </c>
      <c r="U62" s="25">
        <v>5957</v>
      </c>
      <c r="V62" s="25">
        <v>5024</v>
      </c>
      <c r="W62" s="25">
        <v>4373</v>
      </c>
      <c r="X62" s="25">
        <v>4785</v>
      </c>
      <c r="Y62" s="25">
        <v>5319</v>
      </c>
      <c r="Z62" s="25">
        <v>5543</v>
      </c>
      <c r="AA62" s="25">
        <v>6150</v>
      </c>
      <c r="AB62" s="25">
        <v>6476</v>
      </c>
      <c r="AC62" s="25">
        <v>5952</v>
      </c>
      <c r="AD62" s="25">
        <v>6077</v>
      </c>
      <c r="AE62" s="25">
        <v>5956</v>
      </c>
      <c r="AF62" s="25">
        <v>5743</v>
      </c>
      <c r="AG62" s="25">
        <v>5784</v>
      </c>
      <c r="AH62" s="25">
        <v>5786</v>
      </c>
      <c r="AI62" s="2">
        <v>6096</v>
      </c>
      <c r="AJ62" s="2">
        <v>5577</v>
      </c>
      <c r="AK62" s="25" t="s">
        <v>457</v>
      </c>
      <c r="AL62" s="25">
        <v>4974</v>
      </c>
      <c r="AM62" s="25">
        <v>4657</v>
      </c>
      <c r="AN62" s="25">
        <v>5404</v>
      </c>
      <c r="AO62" s="25">
        <v>5539</v>
      </c>
      <c r="AP62" s="25">
        <v>5746</v>
      </c>
      <c r="AQ62" s="25">
        <v>6054</v>
      </c>
      <c r="AR62" s="25">
        <v>6411</v>
      </c>
      <c r="AS62" s="25">
        <v>6880</v>
      </c>
      <c r="AT62" s="25">
        <v>7175</v>
      </c>
      <c r="AU62" s="25">
        <v>7770</v>
      </c>
      <c r="AV62" s="25">
        <v>8018</v>
      </c>
      <c r="AW62" s="25">
        <v>8706</v>
      </c>
      <c r="AX62" s="25">
        <v>9559</v>
      </c>
      <c r="AY62" s="25">
        <v>9667</v>
      </c>
      <c r="AZ62" s="25">
        <v>8788</v>
      </c>
      <c r="BA62" s="25">
        <v>7445</v>
      </c>
      <c r="BB62" s="25">
        <v>7375</v>
      </c>
      <c r="BC62" s="25" t="s">
        <v>457</v>
      </c>
      <c r="BD62" s="25">
        <v>7281</v>
      </c>
      <c r="BE62" s="25">
        <v>4829</v>
      </c>
      <c r="BF62" s="25">
        <v>3950</v>
      </c>
      <c r="BG62" s="25">
        <v>3479</v>
      </c>
      <c r="BH62" s="25">
        <v>3763</v>
      </c>
      <c r="BI62" s="25">
        <v>4173</v>
      </c>
      <c r="BJ62" s="25">
        <v>4845</v>
      </c>
      <c r="BK62" s="25">
        <v>5601</v>
      </c>
      <c r="BL62" s="25">
        <v>5506</v>
      </c>
      <c r="BM62" s="28">
        <v>5173</v>
      </c>
      <c r="BN62" s="28">
        <v>4877</v>
      </c>
      <c r="BO62" s="28">
        <v>4291</v>
      </c>
      <c r="BP62" s="28">
        <v>4450</v>
      </c>
      <c r="BQ62" s="32">
        <v>4717</v>
      </c>
      <c r="BR62" s="2">
        <v>5034</v>
      </c>
      <c r="BS62" s="2">
        <v>5434</v>
      </c>
      <c r="BT62" s="2">
        <v>6337</v>
      </c>
      <c r="BU62" s="2">
        <v>6874</v>
      </c>
      <c r="BV62"/>
    </row>
    <row r="63" spans="1:74" ht="12.75">
      <c r="A63" s="25">
        <v>12</v>
      </c>
      <c r="B63" s="25" t="s">
        <v>264</v>
      </c>
      <c r="C63" s="25">
        <v>4338</v>
      </c>
      <c r="D63" s="25"/>
      <c r="E63" s="25"/>
      <c r="F63" s="25">
        <v>4875</v>
      </c>
      <c r="G63" s="25">
        <v>4837</v>
      </c>
      <c r="H63" s="25">
        <v>4835</v>
      </c>
      <c r="I63" s="25"/>
      <c r="J63" s="25">
        <v>7137</v>
      </c>
      <c r="K63" s="25">
        <v>7673</v>
      </c>
      <c r="L63" s="25">
        <v>3245</v>
      </c>
      <c r="M63" s="25">
        <v>3408</v>
      </c>
      <c r="N63" s="25">
        <v>3062</v>
      </c>
      <c r="O63" s="25">
        <v>2872</v>
      </c>
      <c r="P63" s="25">
        <v>2856</v>
      </c>
      <c r="Q63" s="25">
        <v>2994</v>
      </c>
      <c r="R63" s="25"/>
      <c r="S63" s="25" t="s">
        <v>474</v>
      </c>
      <c r="T63" s="25"/>
      <c r="U63" s="25"/>
      <c r="V63" s="25">
        <v>2740</v>
      </c>
      <c r="W63" s="25">
        <v>2274</v>
      </c>
      <c r="X63" s="25">
        <v>2985</v>
      </c>
      <c r="Y63" s="25">
        <v>2566</v>
      </c>
      <c r="Z63" s="25">
        <v>2843</v>
      </c>
      <c r="AA63" s="25">
        <v>2971</v>
      </c>
      <c r="AB63" s="25">
        <v>3152</v>
      </c>
      <c r="AC63" s="25">
        <v>3000</v>
      </c>
      <c r="AD63" s="25">
        <v>3155</v>
      </c>
      <c r="AE63" s="25">
        <v>3017</v>
      </c>
      <c r="AF63" s="25">
        <v>2846</v>
      </c>
      <c r="AG63" s="25">
        <v>2967</v>
      </c>
      <c r="AH63" s="25">
        <v>2981</v>
      </c>
      <c r="AI63" s="2">
        <v>3056</v>
      </c>
      <c r="AJ63" s="2">
        <v>3089</v>
      </c>
      <c r="AK63" s="25" t="s">
        <v>468</v>
      </c>
      <c r="AL63" s="25">
        <v>2939</v>
      </c>
      <c r="AM63" s="25">
        <v>2940</v>
      </c>
      <c r="AN63" s="25">
        <v>3107</v>
      </c>
      <c r="AO63" s="25">
        <v>3132</v>
      </c>
      <c r="AP63" s="25">
        <v>3112</v>
      </c>
      <c r="AQ63" s="25">
        <v>3321</v>
      </c>
      <c r="AR63" s="25">
        <v>3383</v>
      </c>
      <c r="AS63" s="25">
        <v>3559</v>
      </c>
      <c r="AT63" s="25">
        <v>3753</v>
      </c>
      <c r="AU63" s="25">
        <v>3692</v>
      </c>
      <c r="AV63" s="25">
        <v>3744</v>
      </c>
      <c r="AW63" s="25">
        <v>3979</v>
      </c>
      <c r="AX63" s="25">
        <v>4352</v>
      </c>
      <c r="AY63" s="25">
        <v>4368</v>
      </c>
      <c r="AZ63" s="25">
        <v>4199</v>
      </c>
      <c r="BA63" s="25">
        <v>3165</v>
      </c>
      <c r="BB63" s="25">
        <v>3349</v>
      </c>
      <c r="BC63" s="25" t="s">
        <v>468</v>
      </c>
      <c r="BD63" s="25">
        <v>3274</v>
      </c>
      <c r="BE63" s="25">
        <v>2743</v>
      </c>
      <c r="BF63" s="25">
        <v>2351</v>
      </c>
      <c r="BG63" s="25">
        <v>1837</v>
      </c>
      <c r="BH63" s="25">
        <v>2002</v>
      </c>
      <c r="BI63" s="25">
        <v>2010</v>
      </c>
      <c r="BJ63" s="25">
        <v>2180</v>
      </c>
      <c r="BK63" s="25">
        <v>2334</v>
      </c>
      <c r="BL63" s="25">
        <v>2148</v>
      </c>
      <c r="BM63" s="28">
        <v>1930</v>
      </c>
      <c r="BN63" s="28">
        <v>1994</v>
      </c>
      <c r="BO63" s="28">
        <v>1724</v>
      </c>
      <c r="BP63" s="28">
        <v>1875</v>
      </c>
      <c r="BQ63" s="32">
        <v>2118</v>
      </c>
      <c r="BR63" s="2">
        <v>2335</v>
      </c>
      <c r="BS63" s="2">
        <v>2691</v>
      </c>
      <c r="BT63" s="2">
        <v>3073</v>
      </c>
      <c r="BU63" s="2">
        <v>3477</v>
      </c>
      <c r="BV63"/>
    </row>
    <row r="64" spans="1:74" ht="12.75">
      <c r="A64" s="25">
        <v>13</v>
      </c>
      <c r="B64" s="25" t="s">
        <v>286</v>
      </c>
      <c r="C64" s="25"/>
      <c r="D64" s="25"/>
      <c r="E64" s="25"/>
      <c r="F64" s="25"/>
      <c r="G64" s="25"/>
      <c r="H64" s="25"/>
      <c r="I64" s="25"/>
      <c r="J64" s="25"/>
      <c r="K64" s="25"/>
      <c r="L64" s="25">
        <v>4744</v>
      </c>
      <c r="M64" s="25"/>
      <c r="N64" s="25"/>
      <c r="O64" s="25"/>
      <c r="P64" s="25"/>
      <c r="Q64" s="25"/>
      <c r="R64" s="25"/>
      <c r="S64" s="25" t="s">
        <v>471</v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"/>
      <c r="AJ64" s="2"/>
      <c r="AK64" s="25" t="s">
        <v>459</v>
      </c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 s="25" t="s">
        <v>471</v>
      </c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 s="2"/>
      <c r="BS64" s="2"/>
      <c r="BT64" s="2"/>
      <c r="BU64" s="2"/>
      <c r="BV64"/>
    </row>
    <row r="65" spans="1:74" ht="12.75">
      <c r="A65" s="25">
        <v>14</v>
      </c>
      <c r="B65" s="25" t="s">
        <v>265</v>
      </c>
      <c r="C65" s="25">
        <v>2276</v>
      </c>
      <c r="D65" s="25"/>
      <c r="E65" s="25"/>
      <c r="F65" s="25">
        <v>2790</v>
      </c>
      <c r="G65" s="25">
        <v>3008</v>
      </c>
      <c r="H65" s="25">
        <v>2987</v>
      </c>
      <c r="I65" s="25"/>
      <c r="J65" s="25"/>
      <c r="K65" s="25"/>
      <c r="L65" s="25">
        <v>4429</v>
      </c>
      <c r="M65" s="25">
        <v>4445</v>
      </c>
      <c r="N65" s="25">
        <v>4024</v>
      </c>
      <c r="O65" s="25">
        <v>3829</v>
      </c>
      <c r="P65" s="25">
        <v>3650</v>
      </c>
      <c r="Q65" s="25">
        <v>3748</v>
      </c>
      <c r="R65" s="25">
        <v>3707</v>
      </c>
      <c r="S65" s="25" t="s">
        <v>460</v>
      </c>
      <c r="T65" s="25">
        <v>3308</v>
      </c>
      <c r="U65" s="25">
        <v>3181</v>
      </c>
      <c r="V65" s="25">
        <v>2925</v>
      </c>
      <c r="W65" s="25">
        <v>2783</v>
      </c>
      <c r="X65" s="25">
        <v>3277</v>
      </c>
      <c r="Y65" s="25">
        <v>3711</v>
      </c>
      <c r="Z65" s="25">
        <v>4328</v>
      </c>
      <c r="AA65" s="25">
        <v>4538</v>
      </c>
      <c r="AB65" s="25">
        <v>6221</v>
      </c>
      <c r="AC65" s="25">
        <v>5569</v>
      </c>
      <c r="AD65" s="25">
        <v>5318</v>
      </c>
      <c r="AE65" s="25">
        <v>4844</v>
      </c>
      <c r="AF65" s="25">
        <v>4954</v>
      </c>
      <c r="AG65" s="25">
        <v>4660</v>
      </c>
      <c r="AH65" s="25">
        <v>4336</v>
      </c>
      <c r="AI65" s="2">
        <v>4502</v>
      </c>
      <c r="AJ65" s="2">
        <v>4313</v>
      </c>
      <c r="AK65" s="25" t="s">
        <v>460</v>
      </c>
      <c r="AL65" s="25">
        <v>3739</v>
      </c>
      <c r="AM65" s="25">
        <v>3313</v>
      </c>
      <c r="AN65" s="25">
        <v>3570</v>
      </c>
      <c r="AO65" s="25">
        <v>3526</v>
      </c>
      <c r="AP65" s="25">
        <v>3662</v>
      </c>
      <c r="AQ65" s="25">
        <v>3679</v>
      </c>
      <c r="AR65" s="25">
        <v>4159</v>
      </c>
      <c r="AS65" s="25">
        <v>4857</v>
      </c>
      <c r="AT65" s="25">
        <v>4846</v>
      </c>
      <c r="AU65" s="25">
        <v>5115</v>
      </c>
      <c r="AV65" s="25">
        <v>5113</v>
      </c>
      <c r="AW65" s="25">
        <v>5353</v>
      </c>
      <c r="AX65" s="25">
        <v>5932</v>
      </c>
      <c r="AY65" s="25">
        <v>5996</v>
      </c>
      <c r="AZ65" s="25">
        <v>5317</v>
      </c>
      <c r="BA65" s="25">
        <v>5273</v>
      </c>
      <c r="BB65" s="25">
        <v>5719</v>
      </c>
      <c r="BC65" s="25" t="s">
        <v>460</v>
      </c>
      <c r="BD65" s="25">
        <v>5868</v>
      </c>
      <c r="BE65" s="25">
        <v>4708</v>
      </c>
      <c r="BF65" s="25">
        <v>4873</v>
      </c>
      <c r="BG65" s="25">
        <v>4464</v>
      </c>
      <c r="BH65" s="25">
        <v>4556</v>
      </c>
      <c r="BI65" s="25">
        <v>4411</v>
      </c>
      <c r="BJ65" s="25">
        <v>4617</v>
      </c>
      <c r="BK65" s="25">
        <v>4611</v>
      </c>
      <c r="BL65" s="25">
        <v>4786</v>
      </c>
      <c r="BM65" s="28">
        <v>5071</v>
      </c>
      <c r="BN65" s="28">
        <v>3177</v>
      </c>
      <c r="BO65" s="28">
        <v>3452</v>
      </c>
      <c r="BP65" s="28">
        <v>3331</v>
      </c>
      <c r="BQ65" s="32">
        <v>3724</v>
      </c>
      <c r="BR65" s="2">
        <v>4063</v>
      </c>
      <c r="BS65" s="2">
        <v>4296</v>
      </c>
      <c r="BT65" s="2">
        <v>4979</v>
      </c>
      <c r="BU65" s="2">
        <v>5414</v>
      </c>
      <c r="BV65"/>
    </row>
    <row r="66" spans="1:74" ht="12.75">
      <c r="A66" s="25">
        <v>15</v>
      </c>
      <c r="B66" s="25" t="s">
        <v>287</v>
      </c>
      <c r="C66" s="25">
        <v>5334</v>
      </c>
      <c r="D66" s="25"/>
      <c r="E66" s="25"/>
      <c r="F66" s="25">
        <v>5308</v>
      </c>
      <c r="G66" s="25">
        <v>4785</v>
      </c>
      <c r="H66" s="25">
        <v>4359</v>
      </c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 t="s">
        <v>461</v>
      </c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"/>
      <c r="AJ66" s="2"/>
      <c r="AK66" s="25" t="s">
        <v>475</v>
      </c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 s="25" t="s">
        <v>461</v>
      </c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 s="2"/>
      <c r="BS66" s="2"/>
      <c r="BT66" s="2"/>
      <c r="BU66" s="2"/>
      <c r="BV66"/>
    </row>
    <row r="67" spans="1:74" ht="12.75">
      <c r="A67" s="25">
        <v>16</v>
      </c>
      <c r="B67" s="25" t="s">
        <v>266</v>
      </c>
      <c r="C67" s="25"/>
      <c r="D67" s="25"/>
      <c r="E67" s="25"/>
      <c r="F67" s="25"/>
      <c r="G67" s="25"/>
      <c r="H67" s="25">
        <v>3071</v>
      </c>
      <c r="I67" s="25">
        <v>6059</v>
      </c>
      <c r="J67" s="25">
        <v>7682</v>
      </c>
      <c r="K67" s="25">
        <v>7755</v>
      </c>
      <c r="L67" s="25">
        <v>9413</v>
      </c>
      <c r="M67" s="25">
        <v>7743</v>
      </c>
      <c r="N67" s="25">
        <v>6197</v>
      </c>
      <c r="O67" s="25">
        <v>5995</v>
      </c>
      <c r="P67" s="25">
        <v>6061</v>
      </c>
      <c r="Q67" s="25">
        <v>6259</v>
      </c>
      <c r="R67" s="25">
        <v>6208</v>
      </c>
      <c r="S67" s="25" t="s">
        <v>462</v>
      </c>
      <c r="T67" s="25">
        <v>5886</v>
      </c>
      <c r="U67" s="25">
        <v>5783</v>
      </c>
      <c r="V67" s="25">
        <v>5513</v>
      </c>
      <c r="W67" s="25">
        <v>6011</v>
      </c>
      <c r="X67" s="25">
        <v>6442</v>
      </c>
      <c r="Y67" s="25">
        <v>6849</v>
      </c>
      <c r="Z67" s="25">
        <v>6656</v>
      </c>
      <c r="AA67" s="25">
        <v>6802</v>
      </c>
      <c r="AB67" s="25">
        <v>6778</v>
      </c>
      <c r="AC67" s="25">
        <v>6616</v>
      </c>
      <c r="AD67" s="25">
        <v>6640</v>
      </c>
      <c r="AE67" s="25">
        <v>6224</v>
      </c>
      <c r="AF67" s="25">
        <v>5990</v>
      </c>
      <c r="AG67" s="25">
        <v>5693</v>
      </c>
      <c r="AH67" s="25">
        <v>5969</v>
      </c>
      <c r="AI67" s="2">
        <v>6349</v>
      </c>
      <c r="AJ67" s="2">
        <v>6686</v>
      </c>
      <c r="AK67" s="25" t="s">
        <v>462</v>
      </c>
      <c r="AL67" s="25">
        <v>6602</v>
      </c>
      <c r="AM67" s="25">
        <v>6899</v>
      </c>
      <c r="AN67" s="25">
        <v>7256</v>
      </c>
      <c r="AO67" s="25">
        <v>7165</v>
      </c>
      <c r="AP67" s="25">
        <v>7595</v>
      </c>
      <c r="AQ67" s="25">
        <v>8097</v>
      </c>
      <c r="AR67" s="25">
        <v>8327</v>
      </c>
      <c r="AS67" s="25">
        <v>7928</v>
      </c>
      <c r="AT67" s="25">
        <v>6857</v>
      </c>
      <c r="AU67" s="25">
        <v>4647</v>
      </c>
      <c r="AV67" s="25">
        <v>4859</v>
      </c>
      <c r="AW67" s="25">
        <v>5439</v>
      </c>
      <c r="AX67" s="25">
        <v>6188</v>
      </c>
      <c r="AY67" s="25">
        <v>6289</v>
      </c>
      <c r="AZ67" s="25">
        <v>6642</v>
      </c>
      <c r="BA67" s="25">
        <v>6200</v>
      </c>
      <c r="BB67" s="25">
        <v>6082</v>
      </c>
      <c r="BC67" s="25" t="s">
        <v>462</v>
      </c>
      <c r="BD67" s="25">
        <v>5408</v>
      </c>
      <c r="BE67" s="25">
        <v>4633</v>
      </c>
      <c r="BF67" s="25">
        <v>4856</v>
      </c>
      <c r="BG67" s="25">
        <v>4908</v>
      </c>
      <c r="BH67" s="25">
        <v>4300</v>
      </c>
      <c r="BI67" s="25">
        <v>4012</v>
      </c>
      <c r="BJ67" s="25">
        <v>4172</v>
      </c>
      <c r="BK67" s="25">
        <v>4234</v>
      </c>
      <c r="BL67" s="25">
        <v>3650</v>
      </c>
      <c r="BM67" s="28">
        <v>3006</v>
      </c>
      <c r="BN67" s="28">
        <v>2444</v>
      </c>
      <c r="BO67" s="28">
        <v>3057</v>
      </c>
      <c r="BP67" s="28">
        <v>3520</v>
      </c>
      <c r="BQ67" s="32">
        <v>3969</v>
      </c>
      <c r="BR67" s="2">
        <v>4550</v>
      </c>
      <c r="BS67" s="2">
        <v>4855</v>
      </c>
      <c r="BT67" s="2">
        <v>5630</v>
      </c>
      <c r="BU67" s="144">
        <v>6127</v>
      </c>
      <c r="BV67"/>
    </row>
    <row r="68" spans="1:74" ht="12.75">
      <c r="A68" s="25">
        <v>17</v>
      </c>
      <c r="B68" s="25" t="s">
        <v>267</v>
      </c>
      <c r="C68" s="25">
        <v>2764</v>
      </c>
      <c r="D68" s="25"/>
      <c r="E68" s="25"/>
      <c r="F68" s="25">
        <v>3569</v>
      </c>
      <c r="G68" s="25">
        <v>3714</v>
      </c>
      <c r="H68" s="25">
        <v>3867</v>
      </c>
      <c r="I68" s="25">
        <v>3915</v>
      </c>
      <c r="J68" s="25">
        <v>4499</v>
      </c>
      <c r="K68" s="25">
        <v>4926</v>
      </c>
      <c r="L68" s="25">
        <v>4672</v>
      </c>
      <c r="M68" s="25">
        <v>4760</v>
      </c>
      <c r="N68" s="25">
        <v>3950</v>
      </c>
      <c r="O68" s="25">
        <v>3479</v>
      </c>
      <c r="P68" s="25">
        <v>3404</v>
      </c>
      <c r="Q68" s="25">
        <v>3378</v>
      </c>
      <c r="R68" s="25">
        <v>3288</v>
      </c>
      <c r="S68" s="25" t="s">
        <v>463</v>
      </c>
      <c r="T68" s="25">
        <v>2969</v>
      </c>
      <c r="U68" s="25">
        <v>2792</v>
      </c>
      <c r="V68" s="25">
        <v>2548</v>
      </c>
      <c r="W68" s="25">
        <v>2324</v>
      </c>
      <c r="X68" s="25">
        <v>2498</v>
      </c>
      <c r="Y68" s="25">
        <v>2580</v>
      </c>
      <c r="Z68" s="25">
        <v>2703</v>
      </c>
      <c r="AA68" s="25">
        <v>2864</v>
      </c>
      <c r="AB68" s="25">
        <v>3120</v>
      </c>
      <c r="AC68" s="25">
        <v>2928</v>
      </c>
      <c r="AD68" s="25">
        <v>3056</v>
      </c>
      <c r="AE68" s="25">
        <v>2813</v>
      </c>
      <c r="AF68" s="25">
        <v>2731</v>
      </c>
      <c r="AG68" s="25">
        <v>2603</v>
      </c>
      <c r="AH68" s="25">
        <v>2572</v>
      </c>
      <c r="AI68" s="2">
        <v>3256</v>
      </c>
      <c r="AJ68" s="2">
        <v>3200</v>
      </c>
      <c r="AK68" s="25" t="s">
        <v>463</v>
      </c>
      <c r="AL68" s="25">
        <v>2978</v>
      </c>
      <c r="AM68" s="25">
        <v>2787</v>
      </c>
      <c r="AN68" s="25">
        <v>2884</v>
      </c>
      <c r="AO68" s="25">
        <v>2924</v>
      </c>
      <c r="AP68" s="25">
        <v>2927</v>
      </c>
      <c r="AQ68" s="25">
        <v>3170</v>
      </c>
      <c r="AR68" s="25">
        <v>3261</v>
      </c>
      <c r="AS68" s="25">
        <v>3210</v>
      </c>
      <c r="AT68" s="25">
        <v>3271</v>
      </c>
      <c r="AU68" s="25">
        <v>3364</v>
      </c>
      <c r="AV68" s="25">
        <v>3443</v>
      </c>
      <c r="AW68" s="25">
        <v>3648</v>
      </c>
      <c r="AX68" s="25">
        <v>4120</v>
      </c>
      <c r="AY68" s="25">
        <v>4465</v>
      </c>
      <c r="AZ68" s="25">
        <v>4294</v>
      </c>
      <c r="BA68" s="25">
        <v>4127</v>
      </c>
      <c r="BB68" s="25">
        <v>4612</v>
      </c>
      <c r="BC68" s="25" t="s">
        <v>472</v>
      </c>
      <c r="BD68" s="25">
        <v>4702</v>
      </c>
      <c r="BE68" s="25">
        <v>3845</v>
      </c>
      <c r="BF68" s="25">
        <v>3454</v>
      </c>
      <c r="BG68" s="25">
        <v>3464</v>
      </c>
      <c r="BH68" s="25">
        <v>3915</v>
      </c>
      <c r="BI68" s="25">
        <v>4267</v>
      </c>
      <c r="BJ68" s="25">
        <v>4604</v>
      </c>
      <c r="BK68" s="25">
        <v>5270</v>
      </c>
      <c r="BL68" s="25">
        <v>5155</v>
      </c>
      <c r="BM68" s="28">
        <v>5296</v>
      </c>
      <c r="BN68" s="28">
        <v>4444</v>
      </c>
      <c r="BO68" s="28">
        <v>3751</v>
      </c>
      <c r="BP68" s="28">
        <v>3904</v>
      </c>
      <c r="BQ68" s="32">
        <v>3982</v>
      </c>
      <c r="BR68" s="2">
        <v>4482</v>
      </c>
      <c r="BS68" s="2">
        <v>5084</v>
      </c>
      <c r="BT68" s="2">
        <v>6074</v>
      </c>
      <c r="BU68" s="144">
        <v>7172</v>
      </c>
      <c r="BV68"/>
    </row>
    <row r="69" spans="1:74" ht="12.75">
      <c r="A69" s="25">
        <v>18</v>
      </c>
      <c r="B69" s="25" t="s">
        <v>268</v>
      </c>
      <c r="C69" s="25">
        <v>6295</v>
      </c>
      <c r="D69" s="25"/>
      <c r="E69" s="25"/>
      <c r="F69" s="25">
        <v>6450</v>
      </c>
      <c r="G69" s="25">
        <v>6434</v>
      </c>
      <c r="H69" s="25">
        <v>5823</v>
      </c>
      <c r="I69" s="25">
        <v>6878</v>
      </c>
      <c r="J69" s="25">
        <v>8462</v>
      </c>
      <c r="K69" s="25">
        <v>8649</v>
      </c>
      <c r="L69" s="25">
        <v>4282</v>
      </c>
      <c r="M69" s="25">
        <v>9394</v>
      </c>
      <c r="N69" s="25">
        <v>8571</v>
      </c>
      <c r="O69" s="25">
        <v>8077</v>
      </c>
      <c r="P69" s="25">
        <v>8299</v>
      </c>
      <c r="Q69" s="25">
        <v>8968</v>
      </c>
      <c r="R69" s="25">
        <v>9867</v>
      </c>
      <c r="S69" s="25" t="s">
        <v>464</v>
      </c>
      <c r="T69" s="25">
        <v>10136</v>
      </c>
      <c r="U69" s="25">
        <v>9905</v>
      </c>
      <c r="V69" s="25">
        <v>9004</v>
      </c>
      <c r="W69" s="25">
        <v>9465</v>
      </c>
      <c r="X69" s="25">
        <v>10142</v>
      </c>
      <c r="Y69" s="25">
        <v>10401</v>
      </c>
      <c r="Z69" s="25">
        <v>10830</v>
      </c>
      <c r="AA69" s="25">
        <v>10612</v>
      </c>
      <c r="AB69" s="25">
        <v>10594</v>
      </c>
      <c r="AC69" s="25">
        <v>9748</v>
      </c>
      <c r="AD69" s="25">
        <v>9257</v>
      </c>
      <c r="AE69" s="25">
        <v>7222</v>
      </c>
      <c r="AF69" s="25">
        <v>6316</v>
      </c>
      <c r="AG69" s="25">
        <v>6136</v>
      </c>
      <c r="AH69" s="25">
        <v>6008</v>
      </c>
      <c r="AI69" s="2">
        <v>6338</v>
      </c>
      <c r="AJ69" s="2">
        <v>6180</v>
      </c>
      <c r="AK69" s="25" t="s">
        <v>464</v>
      </c>
      <c r="AL69" s="25">
        <v>6052</v>
      </c>
      <c r="AM69" s="25">
        <v>5755</v>
      </c>
      <c r="AN69" s="25">
        <v>6083</v>
      </c>
      <c r="AO69" s="25">
        <v>6300</v>
      </c>
      <c r="AP69" s="25">
        <v>6470</v>
      </c>
      <c r="AQ69" s="25">
        <v>6824</v>
      </c>
      <c r="AR69" s="25">
        <v>6908</v>
      </c>
      <c r="AS69" s="25">
        <v>6910</v>
      </c>
      <c r="AT69" s="25">
        <v>6881</v>
      </c>
      <c r="AU69" s="25">
        <v>6843</v>
      </c>
      <c r="AV69" s="25">
        <v>6784</v>
      </c>
      <c r="AW69" s="25">
        <v>7757</v>
      </c>
      <c r="AX69" s="25">
        <v>8657</v>
      </c>
      <c r="AY69" s="25">
        <v>9104</v>
      </c>
      <c r="AZ69" s="25">
        <v>9258</v>
      </c>
      <c r="BA69" s="25">
        <v>8720</v>
      </c>
      <c r="BB69" s="25">
        <v>9427</v>
      </c>
      <c r="BC69" s="25" t="s">
        <v>464</v>
      </c>
      <c r="BD69" s="25">
        <v>7408</v>
      </c>
      <c r="BE69" s="25">
        <v>6124</v>
      </c>
      <c r="BF69" s="25">
        <v>3120</v>
      </c>
      <c r="BG69" s="25">
        <v>3853</v>
      </c>
      <c r="BH69" s="25">
        <v>4787</v>
      </c>
      <c r="BI69" s="25">
        <v>5647</v>
      </c>
      <c r="BJ69" s="25">
        <v>6493</v>
      </c>
      <c r="BK69" s="25">
        <v>6808</v>
      </c>
      <c r="BL69" s="25">
        <v>6168</v>
      </c>
      <c r="BM69" s="28">
        <v>5598</v>
      </c>
      <c r="BN69" s="28">
        <v>4666</v>
      </c>
      <c r="BO69" s="28">
        <v>5556</v>
      </c>
      <c r="BP69" s="28">
        <v>6463</v>
      </c>
      <c r="BQ69" s="32">
        <v>7214</v>
      </c>
      <c r="BR69" s="2">
        <v>8422</v>
      </c>
      <c r="BS69" s="2">
        <v>9355</v>
      </c>
      <c r="BT69" s="2">
        <v>10309</v>
      </c>
      <c r="BU69" s="144">
        <v>9571</v>
      </c>
      <c r="BV69"/>
    </row>
    <row r="70" spans="1:74" ht="12.75">
      <c r="A70" s="25">
        <v>19</v>
      </c>
      <c r="B70" s="25" t="s">
        <v>269</v>
      </c>
      <c r="C70" s="25">
        <v>6804</v>
      </c>
      <c r="D70" s="25"/>
      <c r="E70" s="25"/>
      <c r="F70" s="25">
        <v>7288</v>
      </c>
      <c r="G70" s="25">
        <v>7324</v>
      </c>
      <c r="H70" s="25">
        <v>7451</v>
      </c>
      <c r="I70" s="25">
        <v>5156</v>
      </c>
      <c r="J70" s="25">
        <v>6597</v>
      </c>
      <c r="K70" s="25">
        <v>6605</v>
      </c>
      <c r="L70" s="25">
        <v>6412</v>
      </c>
      <c r="M70" s="25">
        <v>6487</v>
      </c>
      <c r="N70" s="25">
        <v>5902</v>
      </c>
      <c r="O70" s="25">
        <v>5806</v>
      </c>
      <c r="P70" s="25">
        <v>5919</v>
      </c>
      <c r="Q70" s="25">
        <v>6322</v>
      </c>
      <c r="R70" s="25">
        <v>6627</v>
      </c>
      <c r="S70" s="25" t="s">
        <v>465</v>
      </c>
      <c r="T70" s="25">
        <v>6632</v>
      </c>
      <c r="U70" s="25">
        <v>6836</v>
      </c>
      <c r="V70" s="25">
        <v>6341</v>
      </c>
      <c r="W70" s="25">
        <v>6449</v>
      </c>
      <c r="X70" s="25">
        <v>6883</v>
      </c>
      <c r="Y70" s="25">
        <v>7163</v>
      </c>
      <c r="Z70" s="25">
        <v>7390</v>
      </c>
      <c r="AA70" s="25">
        <v>7742</v>
      </c>
      <c r="AB70" s="25">
        <v>7726</v>
      </c>
      <c r="AC70" s="25">
        <v>7364</v>
      </c>
      <c r="AD70" s="25">
        <v>6834</v>
      </c>
      <c r="AE70" s="25">
        <v>5980</v>
      </c>
      <c r="AF70" s="25">
        <v>5773</v>
      </c>
      <c r="AG70" s="25">
        <v>5414</v>
      </c>
      <c r="AH70" s="25">
        <v>5509</v>
      </c>
      <c r="AI70" s="2">
        <v>5907</v>
      </c>
      <c r="AJ70" s="2">
        <v>6341</v>
      </c>
      <c r="AK70" s="25" t="s">
        <v>476</v>
      </c>
      <c r="AL70" s="25">
        <v>6366</v>
      </c>
      <c r="AM70" s="25">
        <v>6531</v>
      </c>
      <c r="AN70" s="25">
        <v>7038</v>
      </c>
      <c r="AO70" s="25">
        <v>6667</v>
      </c>
      <c r="AP70" s="25">
        <v>7062</v>
      </c>
      <c r="AQ70" s="25">
        <v>7364</v>
      </c>
      <c r="AR70" s="25">
        <v>7443</v>
      </c>
      <c r="AS70" s="25">
        <v>7603</v>
      </c>
      <c r="AT70" s="25">
        <v>6850</v>
      </c>
      <c r="AU70" s="25">
        <v>6632</v>
      </c>
      <c r="AV70" s="25">
        <v>7118</v>
      </c>
      <c r="AW70" s="25">
        <v>8058</v>
      </c>
      <c r="AX70" s="25">
        <v>9195</v>
      </c>
      <c r="AY70" s="25">
        <v>9497</v>
      </c>
      <c r="AZ70" s="25">
        <v>9685</v>
      </c>
      <c r="BA70" s="25">
        <v>8703</v>
      </c>
      <c r="BB70" s="25">
        <v>8467</v>
      </c>
      <c r="BC70" s="25" t="s">
        <v>465</v>
      </c>
      <c r="BD70" s="25">
        <v>6984</v>
      </c>
      <c r="BE70" s="25">
        <v>6857</v>
      </c>
      <c r="BF70" s="25">
        <v>4727</v>
      </c>
      <c r="BG70" s="25">
        <v>5560</v>
      </c>
      <c r="BH70" s="25">
        <v>6263</v>
      </c>
      <c r="BI70" s="25">
        <v>6706</v>
      </c>
      <c r="BJ70" s="25">
        <v>7329</v>
      </c>
      <c r="BK70" s="25">
        <v>7355</v>
      </c>
      <c r="BL70" s="25">
        <v>5932</v>
      </c>
      <c r="BM70" s="28">
        <v>4760</v>
      </c>
      <c r="BN70" s="28">
        <v>3856</v>
      </c>
      <c r="BO70" s="28">
        <v>4632</v>
      </c>
      <c r="BP70" s="28">
        <v>5547</v>
      </c>
      <c r="BQ70" s="32">
        <v>6462</v>
      </c>
      <c r="BR70" s="2">
        <v>7840</v>
      </c>
      <c r="BS70" s="2">
        <v>8990</v>
      </c>
      <c r="BT70" s="2">
        <v>10231</v>
      </c>
      <c r="BU70" s="144">
        <v>10977</v>
      </c>
      <c r="BV70"/>
    </row>
    <row r="71" spans="1:74" ht="12.75">
      <c r="A71" s="25">
        <v>20</v>
      </c>
      <c r="B71" s="25" t="s">
        <v>270</v>
      </c>
      <c r="C71" s="25"/>
      <c r="D71" s="25"/>
      <c r="E71" s="25"/>
      <c r="F71" s="25">
        <v>542</v>
      </c>
      <c r="G71" s="25">
        <v>238</v>
      </c>
      <c r="H71" s="25">
        <v>249</v>
      </c>
      <c r="I71" s="25">
        <v>473</v>
      </c>
      <c r="J71" s="25">
        <v>611</v>
      </c>
      <c r="K71" s="25">
        <v>701</v>
      </c>
      <c r="L71" s="25">
        <v>990</v>
      </c>
      <c r="M71" s="25">
        <v>428</v>
      </c>
      <c r="N71" s="25">
        <v>1213</v>
      </c>
      <c r="O71" s="25">
        <v>1200</v>
      </c>
      <c r="P71" s="25">
        <v>1136</v>
      </c>
      <c r="Q71" s="25">
        <v>1232</v>
      </c>
      <c r="R71" s="25">
        <v>1431</v>
      </c>
      <c r="S71" s="25" t="s">
        <v>466</v>
      </c>
      <c r="T71" s="25">
        <v>1236</v>
      </c>
      <c r="U71" s="25">
        <v>1039</v>
      </c>
      <c r="V71" s="25">
        <v>902</v>
      </c>
      <c r="W71" s="25">
        <v>817</v>
      </c>
      <c r="X71" s="25">
        <v>1096</v>
      </c>
      <c r="Y71" s="25">
        <v>1231</v>
      </c>
      <c r="Z71" s="25">
        <v>1210</v>
      </c>
      <c r="AA71" s="25">
        <v>1149</v>
      </c>
      <c r="AB71" s="25">
        <v>1172</v>
      </c>
      <c r="AC71" s="25">
        <v>1175</v>
      </c>
      <c r="AD71" s="25">
        <v>1337</v>
      </c>
      <c r="AE71" s="25">
        <v>1126</v>
      </c>
      <c r="AF71" s="25">
        <v>561</v>
      </c>
      <c r="AG71" s="25">
        <v>441</v>
      </c>
      <c r="AH71" s="25">
        <v>520</v>
      </c>
      <c r="AI71" s="2">
        <v>513</v>
      </c>
      <c r="AJ71" s="2">
        <v>521</v>
      </c>
      <c r="AK71" s="25" t="s">
        <v>466</v>
      </c>
      <c r="AL71" s="25">
        <v>513</v>
      </c>
      <c r="AM71" s="25">
        <v>478</v>
      </c>
      <c r="AN71" s="25">
        <v>747</v>
      </c>
      <c r="AO71" s="25">
        <v>882</v>
      </c>
      <c r="AP71" s="25">
        <v>1081</v>
      </c>
      <c r="AQ71" s="25">
        <v>1238</v>
      </c>
      <c r="AR71" s="25">
        <v>1294</v>
      </c>
      <c r="AS71" s="25">
        <v>2805</v>
      </c>
      <c r="AT71" s="25">
        <v>2617</v>
      </c>
      <c r="AU71" s="25">
        <v>3228</v>
      </c>
      <c r="AV71" s="25">
        <v>3570</v>
      </c>
      <c r="AW71" s="25">
        <v>3958</v>
      </c>
      <c r="AX71" s="25">
        <v>4244</v>
      </c>
      <c r="AY71" s="25">
        <v>3602</v>
      </c>
      <c r="AZ71" s="25">
        <v>3929</v>
      </c>
      <c r="BA71" s="25">
        <v>2991</v>
      </c>
      <c r="BB71" s="25">
        <v>2382</v>
      </c>
      <c r="BC71" s="25" t="s">
        <v>466</v>
      </c>
      <c r="BD71" s="25">
        <v>2070</v>
      </c>
      <c r="BE71" s="25">
        <v>1026</v>
      </c>
      <c r="BF71" s="25">
        <v>1444</v>
      </c>
      <c r="BG71" s="25">
        <v>1770</v>
      </c>
      <c r="BH71" s="25">
        <v>1734</v>
      </c>
      <c r="BI71" s="25">
        <v>1728</v>
      </c>
      <c r="BJ71" s="25">
        <v>2150</v>
      </c>
      <c r="BK71" s="25">
        <v>2100</v>
      </c>
      <c r="BL71" s="25">
        <v>2629</v>
      </c>
      <c r="BM71" s="29">
        <v>2250</v>
      </c>
      <c r="BN71" s="28">
        <v>2021</v>
      </c>
      <c r="BO71" s="28">
        <v>1890</v>
      </c>
      <c r="BP71" s="28">
        <v>2640</v>
      </c>
      <c r="BQ71" s="32">
        <v>3559</v>
      </c>
      <c r="BR71" s="2">
        <v>4622</v>
      </c>
      <c r="BS71" s="2">
        <v>5031</v>
      </c>
      <c r="BT71" s="2">
        <v>5728</v>
      </c>
      <c r="BU71" s="144">
        <v>6052</v>
      </c>
      <c r="BV71"/>
    </row>
    <row r="72" spans="1:74" ht="12.75">
      <c r="A72" s="25"/>
      <c r="B72" s="25" t="s">
        <v>271</v>
      </c>
      <c r="C72" s="25">
        <f aca="true" t="shared" si="6" ref="C72:M72">SUM(C52:C71)</f>
        <v>73451</v>
      </c>
      <c r="D72" s="25">
        <f t="shared" si="6"/>
        <v>0</v>
      </c>
      <c r="E72" s="25">
        <f t="shared" si="6"/>
        <v>0</v>
      </c>
      <c r="F72" s="25">
        <f t="shared" si="6"/>
        <v>77890</v>
      </c>
      <c r="G72" s="25">
        <f t="shared" si="6"/>
        <v>77540</v>
      </c>
      <c r="H72" s="25">
        <f t="shared" si="6"/>
        <v>79712</v>
      </c>
      <c r="I72" s="25">
        <f t="shared" si="6"/>
        <v>80029</v>
      </c>
      <c r="J72" s="25">
        <f t="shared" si="6"/>
        <v>106452</v>
      </c>
      <c r="K72" s="25">
        <f t="shared" si="6"/>
        <v>110020</v>
      </c>
      <c r="L72" s="25">
        <f t="shared" si="6"/>
        <v>112806</v>
      </c>
      <c r="M72" s="25">
        <f t="shared" si="6"/>
        <v>111395</v>
      </c>
      <c r="N72" s="25">
        <f aca="true" t="shared" si="7" ref="N72:AJ72">SUM(N52:N71)</f>
        <v>101711</v>
      </c>
      <c r="O72" s="25">
        <f t="shared" si="7"/>
        <v>94194</v>
      </c>
      <c r="P72" s="25">
        <f t="shared" si="7"/>
        <v>93680</v>
      </c>
      <c r="Q72" s="25">
        <f t="shared" si="7"/>
        <v>97955</v>
      </c>
      <c r="R72" s="25">
        <f t="shared" si="7"/>
        <v>101191</v>
      </c>
      <c r="S72" s="25" t="s">
        <v>271</v>
      </c>
      <c r="T72" s="25">
        <f t="shared" si="7"/>
        <v>97035</v>
      </c>
      <c r="U72" s="25">
        <f t="shared" si="7"/>
        <v>97171</v>
      </c>
      <c r="V72" s="25">
        <f t="shared" si="7"/>
        <v>88816</v>
      </c>
      <c r="W72" s="25">
        <f t="shared" si="7"/>
        <v>88122</v>
      </c>
      <c r="X72" s="25">
        <f t="shared" si="7"/>
        <v>96900</v>
      </c>
      <c r="Y72" s="25">
        <f t="shared" si="7"/>
        <v>101224</v>
      </c>
      <c r="Z72" s="25">
        <f t="shared" si="7"/>
        <v>105919</v>
      </c>
      <c r="AA72" s="25">
        <f t="shared" si="7"/>
        <v>106994</v>
      </c>
      <c r="AB72" s="25">
        <f t="shared" si="7"/>
        <v>112928</v>
      </c>
      <c r="AC72" s="25">
        <f t="shared" si="7"/>
        <v>106132</v>
      </c>
      <c r="AD72" s="25">
        <f t="shared" si="7"/>
        <v>101635</v>
      </c>
      <c r="AE72" s="25">
        <f t="shared" si="7"/>
        <v>88576</v>
      </c>
      <c r="AF72" s="25">
        <f t="shared" si="7"/>
        <v>83863</v>
      </c>
      <c r="AG72" s="25">
        <f t="shared" si="7"/>
        <v>83185</v>
      </c>
      <c r="AH72" s="25">
        <f t="shared" si="7"/>
        <v>82938</v>
      </c>
      <c r="AI72" s="25">
        <f t="shared" si="7"/>
        <v>87797</v>
      </c>
      <c r="AJ72" s="25">
        <f t="shared" si="7"/>
        <v>88123</v>
      </c>
      <c r="AK72" s="25" t="s">
        <v>271</v>
      </c>
      <c r="AL72" s="31">
        <f>SUM(AL52:AL71)</f>
        <v>83637</v>
      </c>
      <c r="AM72" s="31">
        <f aca="true" t="shared" si="8" ref="AM72:BQ72">SUM(AM52:AM71)</f>
        <v>80354</v>
      </c>
      <c r="AN72" s="31">
        <f t="shared" si="8"/>
        <v>87032</v>
      </c>
      <c r="AO72" s="31">
        <f t="shared" si="8"/>
        <v>89226</v>
      </c>
      <c r="AP72" s="31">
        <f t="shared" si="8"/>
        <v>93161</v>
      </c>
      <c r="AQ72" s="31">
        <f t="shared" si="8"/>
        <v>97664</v>
      </c>
      <c r="AR72" s="31">
        <f t="shared" si="8"/>
        <v>101511</v>
      </c>
      <c r="AS72" s="31">
        <f t="shared" si="8"/>
        <v>104221</v>
      </c>
      <c r="AT72" s="31">
        <f t="shared" si="8"/>
        <v>98535</v>
      </c>
      <c r="AU72" s="31">
        <f t="shared" si="8"/>
        <v>93621</v>
      </c>
      <c r="AV72" s="31">
        <f t="shared" si="8"/>
        <v>95134</v>
      </c>
      <c r="AW72" s="31">
        <f t="shared" si="8"/>
        <v>104074</v>
      </c>
      <c r="AX72" s="31">
        <f t="shared" si="8"/>
        <v>116550</v>
      </c>
      <c r="AY72" s="31">
        <f t="shared" si="8"/>
        <v>117169</v>
      </c>
      <c r="AZ72" s="31">
        <f t="shared" si="8"/>
        <v>111619</v>
      </c>
      <c r="BA72" s="31">
        <f t="shared" si="8"/>
        <v>105284</v>
      </c>
      <c r="BB72" s="31">
        <f t="shared" si="8"/>
        <v>107633</v>
      </c>
      <c r="BC72" s="25" t="s">
        <v>271</v>
      </c>
      <c r="BD72" s="31">
        <f t="shared" si="8"/>
        <v>99603</v>
      </c>
      <c r="BE72" s="31">
        <f t="shared" si="8"/>
        <v>80344</v>
      </c>
      <c r="BF72" s="31">
        <f t="shared" si="8"/>
        <v>63156</v>
      </c>
      <c r="BG72" s="31">
        <f t="shared" si="8"/>
        <v>67023</v>
      </c>
      <c r="BH72" s="31">
        <f t="shared" si="8"/>
        <v>73182</v>
      </c>
      <c r="BI72" s="31">
        <f t="shared" si="8"/>
        <v>77092</v>
      </c>
      <c r="BJ72" s="31">
        <f t="shared" si="8"/>
        <v>85368</v>
      </c>
      <c r="BK72" s="31">
        <f t="shared" si="8"/>
        <v>92239</v>
      </c>
      <c r="BL72" s="31">
        <f t="shared" si="8"/>
        <v>89038</v>
      </c>
      <c r="BM72" s="26">
        <f t="shared" si="8"/>
        <v>81796</v>
      </c>
      <c r="BN72" s="26">
        <f t="shared" si="8"/>
        <v>64650</v>
      </c>
      <c r="BO72" s="26">
        <f t="shared" si="8"/>
        <v>68233</v>
      </c>
      <c r="BP72" s="26">
        <f t="shared" si="8"/>
        <v>75533</v>
      </c>
      <c r="BQ72" s="56">
        <f t="shared" si="8"/>
        <v>83791</v>
      </c>
      <c r="BR72" s="2">
        <f>SUM(BR52:BR71)</f>
        <v>96261</v>
      </c>
      <c r="BS72" s="2">
        <f>SUM(BS52:BS71)</f>
        <v>107594</v>
      </c>
      <c r="BT72" s="2">
        <f>SUM(BT52:BT71)</f>
        <v>122693</v>
      </c>
      <c r="BU72" s="2">
        <f>SUM(BU52:BU71)</f>
        <v>132092</v>
      </c>
      <c r="BV72"/>
    </row>
    <row r="73" spans="1:74" ht="12.75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2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59"/>
      <c r="BS73" s="59"/>
      <c r="BT73" s="59"/>
      <c r="BU73" s="59"/>
      <c r="BV73"/>
    </row>
    <row r="74" spans="7:74" ht="12.75">
      <c r="G74" s="23" t="s">
        <v>477</v>
      </c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</row>
    <row r="75" spans="35:74" ht="12.75"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</row>
    <row r="76" spans="1:74" ht="12.75">
      <c r="A76" s="24"/>
      <c r="B76" s="24" t="s">
        <v>272</v>
      </c>
      <c r="C76" s="24">
        <v>1950</v>
      </c>
      <c r="D76" s="24">
        <v>1951</v>
      </c>
      <c r="E76" s="24">
        <v>1952</v>
      </c>
      <c r="F76" s="24">
        <v>1953</v>
      </c>
      <c r="G76" s="24">
        <v>1954</v>
      </c>
      <c r="H76" s="24">
        <v>1955</v>
      </c>
      <c r="I76" s="24">
        <v>1956</v>
      </c>
      <c r="J76" s="24">
        <v>1957</v>
      </c>
      <c r="K76" s="24">
        <v>1958</v>
      </c>
      <c r="L76" s="24">
        <v>1959</v>
      </c>
      <c r="M76" s="24">
        <v>1960</v>
      </c>
      <c r="N76" s="24">
        <v>1961</v>
      </c>
      <c r="O76" s="24">
        <v>1962</v>
      </c>
      <c r="P76" s="24">
        <v>1963</v>
      </c>
      <c r="Q76" s="24">
        <v>1964</v>
      </c>
      <c r="R76" s="24">
        <v>1965</v>
      </c>
      <c r="S76" s="24" t="s">
        <v>467</v>
      </c>
      <c r="T76" s="24">
        <v>1966</v>
      </c>
      <c r="U76" s="24">
        <v>1967</v>
      </c>
      <c r="V76" s="24">
        <v>1968</v>
      </c>
      <c r="W76" s="24">
        <v>1969</v>
      </c>
      <c r="X76" s="24">
        <v>1970</v>
      </c>
      <c r="Y76" s="24">
        <v>1971</v>
      </c>
      <c r="Z76" s="24">
        <v>1972</v>
      </c>
      <c r="AA76" s="24">
        <v>1973</v>
      </c>
      <c r="AB76" s="24">
        <v>1974</v>
      </c>
      <c r="AC76" s="24">
        <v>1975</v>
      </c>
      <c r="AD76" s="24">
        <v>1976</v>
      </c>
      <c r="AE76" s="24">
        <v>1977</v>
      </c>
      <c r="AF76" s="24">
        <v>1978</v>
      </c>
      <c r="AG76" s="24">
        <v>1979</v>
      </c>
      <c r="AH76" s="24">
        <v>1980</v>
      </c>
      <c r="AI76" s="2">
        <v>1981</v>
      </c>
      <c r="AJ76" s="2">
        <v>1982</v>
      </c>
      <c r="AK76" s="24" t="s">
        <v>467</v>
      </c>
      <c r="AL76" s="24">
        <v>1983</v>
      </c>
      <c r="AM76" s="24">
        <v>1984</v>
      </c>
      <c r="AN76" s="24">
        <v>1985</v>
      </c>
      <c r="AO76" s="24">
        <v>1986</v>
      </c>
      <c r="AP76" s="24">
        <v>1987</v>
      </c>
      <c r="AQ76" s="24">
        <v>1988</v>
      </c>
      <c r="AR76" s="24">
        <v>1989</v>
      </c>
      <c r="AS76" s="24">
        <v>1990</v>
      </c>
      <c r="AT76" s="24">
        <v>1991</v>
      </c>
      <c r="AU76" s="24">
        <v>1992</v>
      </c>
      <c r="AV76" s="24">
        <v>1993</v>
      </c>
      <c r="AW76" s="24">
        <v>1994</v>
      </c>
      <c r="AX76" s="24">
        <v>1995</v>
      </c>
      <c r="AY76" s="24">
        <v>1996</v>
      </c>
      <c r="AZ76" s="24">
        <v>1997</v>
      </c>
      <c r="BA76" s="24">
        <v>1998</v>
      </c>
      <c r="BB76" s="24">
        <v>1999</v>
      </c>
      <c r="BC76" s="24" t="s">
        <v>467</v>
      </c>
      <c r="BD76" s="24">
        <v>2000</v>
      </c>
      <c r="BE76" s="24">
        <v>2001</v>
      </c>
      <c r="BF76" s="24">
        <v>2002</v>
      </c>
      <c r="BG76" s="24">
        <v>2003</v>
      </c>
      <c r="BH76" s="24">
        <v>2004</v>
      </c>
      <c r="BI76" s="25">
        <v>2005</v>
      </c>
      <c r="BJ76" s="25">
        <v>2006</v>
      </c>
      <c r="BK76" s="25">
        <v>2007</v>
      </c>
      <c r="BL76" s="25">
        <v>2008</v>
      </c>
      <c r="BM76" s="25">
        <v>2009</v>
      </c>
      <c r="BN76" s="25">
        <v>2010</v>
      </c>
      <c r="BO76" s="25">
        <v>2011</v>
      </c>
      <c r="BP76" s="25">
        <v>2012</v>
      </c>
      <c r="BQ76" s="25">
        <v>2013</v>
      </c>
      <c r="BR76" s="25">
        <v>2014</v>
      </c>
      <c r="BS76" s="25">
        <v>2015</v>
      </c>
      <c r="BT76" s="25">
        <v>2016</v>
      </c>
      <c r="BU76" s="25">
        <v>2017</v>
      </c>
      <c r="BV76"/>
    </row>
    <row r="77" spans="1:74" ht="12.75">
      <c r="A77" s="25">
        <v>1</v>
      </c>
      <c r="B77" s="25" t="s">
        <v>254</v>
      </c>
      <c r="C77" s="25">
        <v>4302</v>
      </c>
      <c r="D77" s="25"/>
      <c r="E77" s="25"/>
      <c r="F77" s="25">
        <v>4447</v>
      </c>
      <c r="G77" s="25">
        <v>3815</v>
      </c>
      <c r="H77" s="25">
        <v>852</v>
      </c>
      <c r="I77" s="25">
        <v>2083</v>
      </c>
      <c r="J77" s="25">
        <v>2883</v>
      </c>
      <c r="K77" s="25">
        <v>2683</v>
      </c>
      <c r="L77" s="25">
        <v>2878</v>
      </c>
      <c r="M77" s="25">
        <v>2865</v>
      </c>
      <c r="N77" s="25">
        <v>2718</v>
      </c>
      <c r="O77" s="25">
        <v>2991</v>
      </c>
      <c r="P77" s="25">
        <v>3372</v>
      </c>
      <c r="Q77" s="25">
        <v>3714</v>
      </c>
      <c r="R77" s="25">
        <v>3815</v>
      </c>
      <c r="S77" s="25" t="s">
        <v>447</v>
      </c>
      <c r="T77" s="25">
        <v>3680</v>
      </c>
      <c r="U77" s="25">
        <v>3689</v>
      </c>
      <c r="V77" s="25">
        <v>3459</v>
      </c>
      <c r="W77" s="25">
        <v>3213</v>
      </c>
      <c r="X77" s="25">
        <v>3730</v>
      </c>
      <c r="Y77" s="25">
        <v>4350</v>
      </c>
      <c r="Z77" s="25">
        <v>4735</v>
      </c>
      <c r="AA77" s="25">
        <v>5191</v>
      </c>
      <c r="AB77" s="25">
        <v>5657</v>
      </c>
      <c r="AC77" s="25">
        <v>5528</v>
      </c>
      <c r="AD77" s="25">
        <v>5574</v>
      </c>
      <c r="AE77" s="25">
        <v>5398</v>
      </c>
      <c r="AF77" s="25">
        <v>5545</v>
      </c>
      <c r="AG77" s="25">
        <v>5591</v>
      </c>
      <c r="AH77" s="25">
        <v>5628</v>
      </c>
      <c r="AI77" s="2">
        <v>5633</v>
      </c>
      <c r="AJ77" s="2">
        <v>5668</v>
      </c>
      <c r="AK77" s="25" t="s">
        <v>447</v>
      </c>
      <c r="AL77" s="25">
        <v>4930</v>
      </c>
      <c r="AM77" s="25">
        <v>4535</v>
      </c>
      <c r="AN77" s="25">
        <v>4934</v>
      </c>
      <c r="AO77" s="25">
        <v>5191</v>
      </c>
      <c r="AP77" s="25">
        <v>5547</v>
      </c>
      <c r="AQ77" s="25">
        <v>5764</v>
      </c>
      <c r="AR77" s="25">
        <v>6354</v>
      </c>
      <c r="AS77" s="25">
        <v>6577</v>
      </c>
      <c r="AT77" s="25">
        <v>6886</v>
      </c>
      <c r="AU77" s="25">
        <v>7178</v>
      </c>
      <c r="AV77" s="25">
        <v>7162</v>
      </c>
      <c r="AW77" s="25">
        <v>7160</v>
      </c>
      <c r="AX77" s="25">
        <v>8059</v>
      </c>
      <c r="AY77" s="25">
        <v>7786</v>
      </c>
      <c r="AZ77" s="25">
        <v>5860</v>
      </c>
      <c r="BA77" s="25">
        <v>6357</v>
      </c>
      <c r="BB77" s="25">
        <v>7045</v>
      </c>
      <c r="BC77" s="25" t="s">
        <v>447</v>
      </c>
      <c r="BD77" s="25">
        <v>6799</v>
      </c>
      <c r="BE77" s="25">
        <v>3590</v>
      </c>
      <c r="BF77" s="25">
        <v>3685</v>
      </c>
      <c r="BG77" s="25">
        <v>3649</v>
      </c>
      <c r="BH77" s="25">
        <v>3899</v>
      </c>
      <c r="BI77" s="25">
        <v>4322</v>
      </c>
      <c r="BJ77" s="25">
        <v>5266</v>
      </c>
      <c r="BK77" s="25">
        <v>6047</v>
      </c>
      <c r="BL77" s="25">
        <v>6367</v>
      </c>
      <c r="BM77" s="28">
        <v>6074</v>
      </c>
      <c r="BN77" s="28">
        <v>2835</v>
      </c>
      <c r="BO77" s="28">
        <v>3725</v>
      </c>
      <c r="BP77" s="28">
        <v>4131</v>
      </c>
      <c r="BQ77" s="32">
        <v>4424</v>
      </c>
      <c r="BR77" s="2">
        <v>5779</v>
      </c>
      <c r="BS77" s="2">
        <v>7124</v>
      </c>
      <c r="BT77" s="2">
        <v>8797</v>
      </c>
      <c r="BU77" s="144">
        <v>11237</v>
      </c>
      <c r="BV77"/>
    </row>
    <row r="78" spans="1:74" ht="12.75">
      <c r="A78" s="25">
        <v>2</v>
      </c>
      <c r="B78" s="25" t="s">
        <v>255</v>
      </c>
      <c r="C78" s="25">
        <v>6535</v>
      </c>
      <c r="D78" s="25"/>
      <c r="E78" s="25"/>
      <c r="F78" s="25">
        <v>7069</v>
      </c>
      <c r="G78" s="25">
        <v>6968</v>
      </c>
      <c r="H78" s="25">
        <v>6758</v>
      </c>
      <c r="I78" s="25">
        <v>9669</v>
      </c>
      <c r="J78" s="25">
        <v>14619</v>
      </c>
      <c r="K78" s="25">
        <v>15705</v>
      </c>
      <c r="L78" s="25">
        <v>11322</v>
      </c>
      <c r="M78" s="25">
        <v>10255</v>
      </c>
      <c r="N78" s="25">
        <v>9279</v>
      </c>
      <c r="O78" s="25">
        <v>9829</v>
      </c>
      <c r="P78" s="25">
        <v>9826</v>
      </c>
      <c r="Q78" s="25">
        <v>9729</v>
      </c>
      <c r="R78" s="25">
        <v>8476</v>
      </c>
      <c r="S78" s="25" t="s">
        <v>448</v>
      </c>
      <c r="T78" s="25">
        <v>8054</v>
      </c>
      <c r="U78" s="25">
        <v>8499</v>
      </c>
      <c r="V78" s="25">
        <v>8504</v>
      </c>
      <c r="W78" s="25">
        <v>8816</v>
      </c>
      <c r="X78" s="25">
        <v>10256</v>
      </c>
      <c r="Y78" s="25">
        <v>11712</v>
      </c>
      <c r="Z78" s="25">
        <v>12614</v>
      </c>
      <c r="AA78" s="25">
        <v>12786</v>
      </c>
      <c r="AB78" s="25">
        <v>12768</v>
      </c>
      <c r="AC78" s="25">
        <v>11566</v>
      </c>
      <c r="AD78" s="25">
        <v>11107</v>
      </c>
      <c r="AE78" s="25">
        <v>10039</v>
      </c>
      <c r="AF78" s="25">
        <v>9693</v>
      </c>
      <c r="AG78" s="25">
        <v>10253</v>
      </c>
      <c r="AH78" s="25">
        <v>10741</v>
      </c>
      <c r="AI78" s="2">
        <v>11704</v>
      </c>
      <c r="AJ78" s="2">
        <v>11002</v>
      </c>
      <c r="AK78" s="25" t="s">
        <v>448</v>
      </c>
      <c r="AL78" s="25">
        <v>10030</v>
      </c>
      <c r="AM78" s="25">
        <v>9583</v>
      </c>
      <c r="AN78" s="25">
        <v>11268</v>
      </c>
      <c r="AO78" s="25">
        <v>12229</v>
      </c>
      <c r="AP78" s="25">
        <v>12824</v>
      </c>
      <c r="AQ78" s="25">
        <v>13284</v>
      </c>
      <c r="AR78" s="25">
        <v>13736</v>
      </c>
      <c r="AS78" s="25">
        <v>14460</v>
      </c>
      <c r="AT78" s="25">
        <v>13091</v>
      </c>
      <c r="AU78" s="25">
        <v>12624</v>
      </c>
      <c r="AV78" s="25">
        <v>10918</v>
      </c>
      <c r="AW78" s="25">
        <v>11972</v>
      </c>
      <c r="AX78" s="25">
        <v>13476</v>
      </c>
      <c r="AY78" s="25">
        <v>13392</v>
      </c>
      <c r="AZ78" s="25">
        <v>10057</v>
      </c>
      <c r="BA78" s="25">
        <v>10720</v>
      </c>
      <c r="BB78" s="25">
        <v>11717</v>
      </c>
      <c r="BC78" s="25" t="s">
        <v>448</v>
      </c>
      <c r="BD78" s="25">
        <v>12442</v>
      </c>
      <c r="BE78" s="25">
        <v>11601</v>
      </c>
      <c r="BF78" s="25">
        <v>12120</v>
      </c>
      <c r="BG78" s="25">
        <v>12274</v>
      </c>
      <c r="BH78" s="25">
        <v>12686</v>
      </c>
      <c r="BI78" s="25">
        <v>13245</v>
      </c>
      <c r="BJ78" s="25">
        <v>13745</v>
      </c>
      <c r="BK78" s="25">
        <v>14990</v>
      </c>
      <c r="BL78" s="25">
        <v>15321</v>
      </c>
      <c r="BM78" s="28">
        <v>14830</v>
      </c>
      <c r="BN78" s="28">
        <v>10578</v>
      </c>
      <c r="BO78" s="28">
        <v>13490</v>
      </c>
      <c r="BP78" s="28">
        <v>15037</v>
      </c>
      <c r="BQ78" s="32">
        <v>15614</v>
      </c>
      <c r="BR78" s="2">
        <v>19427</v>
      </c>
      <c r="BS78" s="2">
        <v>22262</v>
      </c>
      <c r="BT78" s="2">
        <v>26030</v>
      </c>
      <c r="BU78" s="144">
        <v>30011</v>
      </c>
      <c r="BV78"/>
    </row>
    <row r="79" spans="1:74" ht="12.75">
      <c r="A79" s="25">
        <v>3</v>
      </c>
      <c r="B79" s="25" t="s">
        <v>256</v>
      </c>
      <c r="C79" s="25">
        <v>8389</v>
      </c>
      <c r="D79" s="25"/>
      <c r="E79" s="25"/>
      <c r="F79" s="25">
        <v>7452</v>
      </c>
      <c r="G79" s="25">
        <v>7849</v>
      </c>
      <c r="H79" s="25">
        <v>7189</v>
      </c>
      <c r="I79" s="25">
        <v>8789</v>
      </c>
      <c r="J79" s="25">
        <v>12124</v>
      </c>
      <c r="K79" s="25">
        <v>12209</v>
      </c>
      <c r="L79" s="25">
        <v>9499</v>
      </c>
      <c r="M79" s="25">
        <v>10977</v>
      </c>
      <c r="N79" s="25">
        <v>8293</v>
      </c>
      <c r="O79" s="25">
        <v>8647</v>
      </c>
      <c r="P79" s="25">
        <v>9504</v>
      </c>
      <c r="Q79" s="25">
        <v>10180</v>
      </c>
      <c r="R79" s="25">
        <v>10905</v>
      </c>
      <c r="S79" s="25" t="s">
        <v>449</v>
      </c>
      <c r="T79" s="25">
        <v>10766</v>
      </c>
      <c r="U79" s="25">
        <v>10011</v>
      </c>
      <c r="V79" s="25">
        <v>9330</v>
      </c>
      <c r="W79" s="25">
        <v>8877</v>
      </c>
      <c r="X79" s="25">
        <v>9503</v>
      </c>
      <c r="Y79" s="25">
        <v>10172</v>
      </c>
      <c r="Z79" s="25">
        <v>10654</v>
      </c>
      <c r="AA79" s="25">
        <v>10220</v>
      </c>
      <c r="AB79" s="25">
        <v>10752</v>
      </c>
      <c r="AC79" s="25">
        <v>10006</v>
      </c>
      <c r="AD79" s="25">
        <v>9593</v>
      </c>
      <c r="AE79" s="25">
        <v>8526</v>
      </c>
      <c r="AF79" s="25">
        <v>8218</v>
      </c>
      <c r="AG79" s="25">
        <v>8380</v>
      </c>
      <c r="AH79" s="25">
        <v>8382</v>
      </c>
      <c r="AI79" s="2">
        <v>8554</v>
      </c>
      <c r="AJ79" s="2">
        <v>8259</v>
      </c>
      <c r="AK79" s="25" t="s">
        <v>449</v>
      </c>
      <c r="AL79" s="25">
        <v>8120</v>
      </c>
      <c r="AM79" s="25">
        <v>8231</v>
      </c>
      <c r="AN79" s="25">
        <v>9261</v>
      </c>
      <c r="AO79" s="25">
        <v>9739</v>
      </c>
      <c r="AP79" s="25">
        <v>10019</v>
      </c>
      <c r="AQ79" s="25">
        <v>10972</v>
      </c>
      <c r="AR79" s="25">
        <v>10717</v>
      </c>
      <c r="AS79" s="25">
        <v>10550</v>
      </c>
      <c r="AT79" s="25">
        <v>9931</v>
      </c>
      <c r="AU79" s="25">
        <v>8102</v>
      </c>
      <c r="AV79" s="25">
        <v>8053</v>
      </c>
      <c r="AW79" s="25">
        <v>8936</v>
      </c>
      <c r="AX79" s="25">
        <v>10894</v>
      </c>
      <c r="AY79" s="25">
        <v>11233</v>
      </c>
      <c r="AZ79" s="25">
        <v>11715</v>
      </c>
      <c r="BA79" s="25">
        <v>11720</v>
      </c>
      <c r="BB79" s="25">
        <v>11505</v>
      </c>
      <c r="BC79" s="25" t="s">
        <v>449</v>
      </c>
      <c r="BD79" s="25">
        <v>9911</v>
      </c>
      <c r="BE79" s="25">
        <v>8268</v>
      </c>
      <c r="BF79" s="25">
        <v>5961</v>
      </c>
      <c r="BG79" s="25">
        <v>5776</v>
      </c>
      <c r="BH79" s="25">
        <v>6784</v>
      </c>
      <c r="BI79" s="25">
        <v>8160</v>
      </c>
      <c r="BJ79" s="25">
        <v>8775</v>
      </c>
      <c r="BK79" s="25">
        <v>10179</v>
      </c>
      <c r="BL79" s="25">
        <v>10152</v>
      </c>
      <c r="BM79" s="28">
        <v>9516</v>
      </c>
      <c r="BN79" s="28">
        <v>9200</v>
      </c>
      <c r="BO79" s="28">
        <v>10404</v>
      </c>
      <c r="BP79" s="28">
        <v>11514</v>
      </c>
      <c r="BQ79" s="32">
        <v>12499</v>
      </c>
      <c r="BR79" s="2">
        <v>14683</v>
      </c>
      <c r="BS79" s="2">
        <v>16004</v>
      </c>
      <c r="BT79" s="2">
        <v>18994</v>
      </c>
      <c r="BU79" s="144">
        <v>21593</v>
      </c>
      <c r="BV79"/>
    </row>
    <row r="80" spans="1:74" ht="12.75">
      <c r="A80" s="25">
        <v>4</v>
      </c>
      <c r="B80" s="25" t="s">
        <v>257</v>
      </c>
      <c r="C80" s="25">
        <v>2912</v>
      </c>
      <c r="D80" s="25"/>
      <c r="E80" s="25"/>
      <c r="F80" s="25">
        <v>2277</v>
      </c>
      <c r="G80" s="25">
        <v>2026</v>
      </c>
      <c r="H80" s="25">
        <v>626</v>
      </c>
      <c r="I80" s="25">
        <v>2237</v>
      </c>
      <c r="J80" s="25">
        <v>3817</v>
      </c>
      <c r="K80" s="25">
        <v>4141</v>
      </c>
      <c r="L80" s="25">
        <v>2019</v>
      </c>
      <c r="M80" s="25">
        <v>3119</v>
      </c>
      <c r="N80" s="25">
        <v>4061</v>
      </c>
      <c r="O80" s="25">
        <v>4619</v>
      </c>
      <c r="P80" s="25">
        <v>5176</v>
      </c>
      <c r="Q80" s="25">
        <v>5559</v>
      </c>
      <c r="R80" s="25">
        <v>5935</v>
      </c>
      <c r="S80" s="25" t="s">
        <v>473</v>
      </c>
      <c r="T80" s="25">
        <v>5475</v>
      </c>
      <c r="U80" s="25">
        <v>5322</v>
      </c>
      <c r="V80" s="25">
        <v>3773</v>
      </c>
      <c r="W80" s="25">
        <v>3633</v>
      </c>
      <c r="X80" s="25">
        <v>4055</v>
      </c>
      <c r="Y80" s="25">
        <v>4474</v>
      </c>
      <c r="Z80" s="25">
        <v>4883</v>
      </c>
      <c r="AA80" s="25">
        <v>5311</v>
      </c>
      <c r="AB80" s="25">
        <v>5815</v>
      </c>
      <c r="AC80" s="25">
        <v>6049</v>
      </c>
      <c r="AD80" s="25">
        <v>5734</v>
      </c>
      <c r="AE80" s="25">
        <v>4715</v>
      </c>
      <c r="AF80" s="25">
        <v>4790</v>
      </c>
      <c r="AG80" s="25">
        <v>4920</v>
      </c>
      <c r="AH80" s="25">
        <v>4855</v>
      </c>
      <c r="AI80" s="2">
        <v>5064</v>
      </c>
      <c r="AJ80" s="2">
        <v>4844</v>
      </c>
      <c r="AK80" s="25" t="s">
        <v>473</v>
      </c>
      <c r="AL80" s="25">
        <v>4312</v>
      </c>
      <c r="AM80" s="25">
        <v>3944</v>
      </c>
      <c r="AN80" s="25">
        <v>4538</v>
      </c>
      <c r="AO80" s="25">
        <v>4787</v>
      </c>
      <c r="AP80" s="25">
        <v>5537</v>
      </c>
      <c r="AQ80" s="25">
        <v>5834</v>
      </c>
      <c r="AR80" s="25">
        <v>5833</v>
      </c>
      <c r="AS80" s="25">
        <v>5282</v>
      </c>
      <c r="AT80" s="25">
        <v>4326</v>
      </c>
      <c r="AU80" s="25">
        <v>4408</v>
      </c>
      <c r="AV80" s="25">
        <v>4896</v>
      </c>
      <c r="AW80" s="25">
        <v>6266</v>
      </c>
      <c r="AX80" s="25">
        <v>7370</v>
      </c>
      <c r="AY80" s="25">
        <v>7856</v>
      </c>
      <c r="AZ80" s="25">
        <v>7814</v>
      </c>
      <c r="BA80" s="25">
        <v>6426</v>
      </c>
      <c r="BB80" s="25">
        <v>6890</v>
      </c>
      <c r="BC80" s="25" t="s">
        <v>473</v>
      </c>
      <c r="BD80" s="25">
        <v>6158</v>
      </c>
      <c r="BE80" s="25">
        <v>2067</v>
      </c>
      <c r="BF80" s="25">
        <v>815</v>
      </c>
      <c r="BG80" s="25">
        <v>1090</v>
      </c>
      <c r="BH80" s="25">
        <v>1524</v>
      </c>
      <c r="BI80" s="25">
        <v>1870</v>
      </c>
      <c r="BJ80" s="25">
        <v>2317</v>
      </c>
      <c r="BK80" s="25">
        <v>2912</v>
      </c>
      <c r="BL80" s="25">
        <v>3277</v>
      </c>
      <c r="BM80" s="28">
        <v>3287</v>
      </c>
      <c r="BN80" s="28">
        <v>2011</v>
      </c>
      <c r="BO80" s="28">
        <v>2529</v>
      </c>
      <c r="BP80" s="28">
        <v>3098</v>
      </c>
      <c r="BQ80" s="32">
        <v>3910</v>
      </c>
      <c r="BR80" s="2">
        <v>4746</v>
      </c>
      <c r="BS80" s="2">
        <v>5332</v>
      </c>
      <c r="BT80" s="2">
        <v>6397</v>
      </c>
      <c r="BU80" s="144">
        <v>6572</v>
      </c>
      <c r="BV80"/>
    </row>
    <row r="81" spans="1:74" ht="12.75">
      <c r="A81" s="25">
        <v>5</v>
      </c>
      <c r="B81" s="25" t="s">
        <v>258</v>
      </c>
      <c r="C81" s="25"/>
      <c r="D81" s="25"/>
      <c r="E81" s="25"/>
      <c r="F81" s="25"/>
      <c r="G81" s="25"/>
      <c r="H81" s="25"/>
      <c r="I81" s="25">
        <v>1029</v>
      </c>
      <c r="J81" s="25">
        <v>1168</v>
      </c>
      <c r="K81" s="25">
        <v>1129</v>
      </c>
      <c r="L81" s="25">
        <v>1344</v>
      </c>
      <c r="M81" s="25"/>
      <c r="N81" s="25"/>
      <c r="O81" s="25"/>
      <c r="P81" s="25">
        <v>0</v>
      </c>
      <c r="Q81" s="25"/>
      <c r="R81" s="25"/>
      <c r="S81" s="25" t="s">
        <v>451</v>
      </c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>
        <v>1940</v>
      </c>
      <c r="AH81" s="25">
        <v>1351</v>
      </c>
      <c r="AI81" s="2">
        <v>1388</v>
      </c>
      <c r="AJ81" s="2">
        <v>1411</v>
      </c>
      <c r="AK81" s="25" t="s">
        <v>451</v>
      </c>
      <c r="AL81" s="25">
        <v>1427</v>
      </c>
      <c r="AM81" s="25">
        <v>1923</v>
      </c>
      <c r="AN81" s="25">
        <v>2020</v>
      </c>
      <c r="AO81" s="25">
        <v>2111</v>
      </c>
      <c r="AP81" s="25">
        <v>2307</v>
      </c>
      <c r="AQ81" s="25">
        <v>2337</v>
      </c>
      <c r="AR81" s="25">
        <v>2361</v>
      </c>
      <c r="AS81" s="25">
        <v>2448</v>
      </c>
      <c r="AT81" s="25">
        <v>2459</v>
      </c>
      <c r="AU81" s="25">
        <v>2688</v>
      </c>
      <c r="AV81" s="25">
        <v>3183</v>
      </c>
      <c r="AW81" s="25">
        <v>3704</v>
      </c>
      <c r="AX81" s="25">
        <v>4024</v>
      </c>
      <c r="AY81" s="25">
        <v>3545</v>
      </c>
      <c r="AZ81" s="25">
        <v>3696</v>
      </c>
      <c r="BA81" s="25">
        <v>3501</v>
      </c>
      <c r="BB81" s="25">
        <v>3576</v>
      </c>
      <c r="BC81" s="25" t="s">
        <v>451</v>
      </c>
      <c r="BD81" s="25">
        <v>2853</v>
      </c>
      <c r="BE81" s="25">
        <v>2329</v>
      </c>
      <c r="BF81" s="25">
        <v>1470</v>
      </c>
      <c r="BG81" s="25">
        <v>1717</v>
      </c>
      <c r="BH81" s="25">
        <v>2265</v>
      </c>
      <c r="BI81" s="25">
        <v>2647</v>
      </c>
      <c r="BJ81" s="25">
        <v>2948</v>
      </c>
      <c r="BK81" s="25">
        <v>3189</v>
      </c>
      <c r="BL81" s="25">
        <v>3146</v>
      </c>
      <c r="BM81" s="28">
        <v>2558</v>
      </c>
      <c r="BN81" s="28">
        <v>1991</v>
      </c>
      <c r="BO81" s="28">
        <v>2171</v>
      </c>
      <c r="BP81" s="28">
        <v>2471</v>
      </c>
      <c r="BQ81" s="32">
        <v>2854</v>
      </c>
      <c r="BR81" s="2">
        <v>3329</v>
      </c>
      <c r="BS81" s="2">
        <v>3950</v>
      </c>
      <c r="BT81" s="2">
        <v>4249</v>
      </c>
      <c r="BU81" s="144">
        <v>4787</v>
      </c>
      <c r="BV81"/>
    </row>
    <row r="82" spans="1:74" ht="12.75">
      <c r="A82" s="25">
        <v>6</v>
      </c>
      <c r="B82" s="25" t="s">
        <v>259</v>
      </c>
      <c r="C82" s="25">
        <v>6986</v>
      </c>
      <c r="D82" s="25"/>
      <c r="E82" s="25"/>
      <c r="F82" s="25">
        <v>6552</v>
      </c>
      <c r="G82" s="25">
        <v>6682</v>
      </c>
      <c r="H82" s="25">
        <v>391</v>
      </c>
      <c r="I82" s="25"/>
      <c r="J82" s="25"/>
      <c r="K82" s="25"/>
      <c r="L82" s="25">
        <v>4510</v>
      </c>
      <c r="M82" s="25">
        <v>4599</v>
      </c>
      <c r="N82" s="25">
        <v>8745</v>
      </c>
      <c r="O82" s="25">
        <v>8416</v>
      </c>
      <c r="P82" s="25">
        <v>8376</v>
      </c>
      <c r="Q82" s="25">
        <v>8061</v>
      </c>
      <c r="R82" s="25">
        <v>8314</v>
      </c>
      <c r="S82" s="25" t="s">
        <v>452</v>
      </c>
      <c r="T82" s="25">
        <v>7775</v>
      </c>
      <c r="U82" s="25">
        <v>6859</v>
      </c>
      <c r="V82" s="25">
        <v>6379</v>
      </c>
      <c r="W82" s="25">
        <v>5823</v>
      </c>
      <c r="X82" s="25">
        <v>6727</v>
      </c>
      <c r="Y82" s="25">
        <v>7295</v>
      </c>
      <c r="Z82" s="25">
        <v>7833</v>
      </c>
      <c r="AA82" s="25">
        <v>7760</v>
      </c>
      <c r="AB82" s="25">
        <v>7940</v>
      </c>
      <c r="AC82" s="25">
        <v>6985</v>
      </c>
      <c r="AD82" s="25">
        <v>6619</v>
      </c>
      <c r="AE82" s="25">
        <v>6601</v>
      </c>
      <c r="AF82" s="25">
        <v>6789</v>
      </c>
      <c r="AG82" s="25">
        <v>7018</v>
      </c>
      <c r="AH82" s="25">
        <v>6881</v>
      </c>
      <c r="AI82" s="2">
        <v>7425</v>
      </c>
      <c r="AJ82" s="2">
        <v>6893</v>
      </c>
      <c r="AK82" s="25" t="s">
        <v>452</v>
      </c>
      <c r="AL82" s="25">
        <v>6493</v>
      </c>
      <c r="AM82" s="25">
        <v>6111</v>
      </c>
      <c r="AN82" s="25">
        <v>7108</v>
      </c>
      <c r="AO82" s="25">
        <v>7423</v>
      </c>
      <c r="AP82" s="25">
        <v>7523</v>
      </c>
      <c r="AQ82" s="25">
        <v>8182</v>
      </c>
      <c r="AR82" s="25">
        <v>8521</v>
      </c>
      <c r="AS82" s="25">
        <v>8560</v>
      </c>
      <c r="AT82" s="25">
        <v>8379</v>
      </c>
      <c r="AU82" s="25">
        <v>8969</v>
      </c>
      <c r="AV82" s="25">
        <v>10014</v>
      </c>
      <c r="AW82" s="25">
        <v>11584</v>
      </c>
      <c r="AX82" s="25">
        <v>12820</v>
      </c>
      <c r="AY82" s="25">
        <v>13146</v>
      </c>
      <c r="AZ82" s="25">
        <v>11689</v>
      </c>
      <c r="BA82" s="25">
        <v>9525</v>
      </c>
      <c r="BB82" s="25">
        <v>10387</v>
      </c>
      <c r="BC82" s="25" t="s">
        <v>452</v>
      </c>
      <c r="BD82" s="25">
        <v>9763</v>
      </c>
      <c r="BE82" s="25">
        <v>5393</v>
      </c>
      <c r="BF82" s="25">
        <v>4066</v>
      </c>
      <c r="BG82" s="25">
        <v>3333</v>
      </c>
      <c r="BH82" s="25">
        <v>4046</v>
      </c>
      <c r="BI82" s="25">
        <v>4675</v>
      </c>
      <c r="BJ82" s="25">
        <v>5356</v>
      </c>
      <c r="BK82" s="25">
        <v>5862</v>
      </c>
      <c r="BL82" s="25">
        <v>5145</v>
      </c>
      <c r="BM82" s="28">
        <v>2908</v>
      </c>
      <c r="BN82" s="28">
        <v>3252</v>
      </c>
      <c r="BO82" s="28">
        <v>3707</v>
      </c>
      <c r="BP82" s="28">
        <v>4465</v>
      </c>
      <c r="BQ82" s="32">
        <v>5544</v>
      </c>
      <c r="BR82" s="2">
        <v>6594</v>
      </c>
      <c r="BS82" s="2">
        <v>7565</v>
      </c>
      <c r="BT82" s="2">
        <v>9575</v>
      </c>
      <c r="BU82" s="144">
        <v>10632</v>
      </c>
      <c r="BV82"/>
    </row>
    <row r="83" spans="1:74" ht="12.75">
      <c r="A83" s="25">
        <v>7</v>
      </c>
      <c r="B83" s="25" t="s">
        <v>260</v>
      </c>
      <c r="C83" s="25">
        <v>6488</v>
      </c>
      <c r="D83" s="25"/>
      <c r="E83" s="25"/>
      <c r="F83" s="25">
        <v>5066</v>
      </c>
      <c r="G83" s="25">
        <v>4859</v>
      </c>
      <c r="H83" s="25">
        <v>2478</v>
      </c>
      <c r="I83" s="25">
        <v>2890</v>
      </c>
      <c r="J83" s="25">
        <v>6484</v>
      </c>
      <c r="K83" s="25">
        <v>6840</v>
      </c>
      <c r="L83" s="25">
        <v>6932</v>
      </c>
      <c r="M83" s="25">
        <v>6453</v>
      </c>
      <c r="N83" s="25">
        <v>5069</v>
      </c>
      <c r="O83" s="25">
        <v>5082</v>
      </c>
      <c r="P83" s="25">
        <v>5255</v>
      </c>
      <c r="Q83" s="25">
        <v>5672</v>
      </c>
      <c r="R83" s="25">
        <v>5912</v>
      </c>
      <c r="S83" s="25" t="s">
        <v>453</v>
      </c>
      <c r="T83" s="25">
        <v>5376</v>
      </c>
      <c r="U83" s="25">
        <v>5269</v>
      </c>
      <c r="V83" s="25">
        <v>4278</v>
      </c>
      <c r="W83" s="25">
        <v>4088</v>
      </c>
      <c r="X83" s="25">
        <v>4550</v>
      </c>
      <c r="Y83" s="25">
        <v>5111</v>
      </c>
      <c r="Z83" s="25">
        <v>5765</v>
      </c>
      <c r="AA83" s="25">
        <v>6022</v>
      </c>
      <c r="AB83" s="25">
        <v>6373</v>
      </c>
      <c r="AC83" s="25">
        <v>6568</v>
      </c>
      <c r="AD83" s="25">
        <v>6228</v>
      </c>
      <c r="AE83" s="25">
        <v>5475</v>
      </c>
      <c r="AF83" s="25">
        <v>5338</v>
      </c>
      <c r="AG83" s="25">
        <v>5294</v>
      </c>
      <c r="AH83" s="25">
        <v>5325</v>
      </c>
      <c r="AI83" s="2">
        <v>5403</v>
      </c>
      <c r="AJ83" s="2">
        <v>5479</v>
      </c>
      <c r="AK83" s="25" t="s">
        <v>453</v>
      </c>
      <c r="AL83" s="25">
        <v>5303</v>
      </c>
      <c r="AM83" s="25">
        <v>4850</v>
      </c>
      <c r="AN83" s="25">
        <v>5359</v>
      </c>
      <c r="AO83" s="25">
        <v>5661</v>
      </c>
      <c r="AP83" s="25">
        <v>6210</v>
      </c>
      <c r="AQ83" s="25">
        <v>6899</v>
      </c>
      <c r="AR83" s="25">
        <v>7039</v>
      </c>
      <c r="AS83" s="25">
        <v>6490</v>
      </c>
      <c r="AT83" s="25">
        <v>6624</v>
      </c>
      <c r="AU83" s="25">
        <v>6675</v>
      </c>
      <c r="AV83" s="25">
        <v>7114</v>
      </c>
      <c r="AW83" s="25">
        <v>7989</v>
      </c>
      <c r="AX83" s="25">
        <v>8686</v>
      </c>
      <c r="AY83" s="25">
        <v>8228</v>
      </c>
      <c r="AZ83" s="25">
        <v>8151</v>
      </c>
      <c r="BA83" s="25">
        <v>7991</v>
      </c>
      <c r="BB83" s="25">
        <v>8573</v>
      </c>
      <c r="BC83" s="25" t="s">
        <v>453</v>
      </c>
      <c r="BD83" s="25">
        <v>8642</v>
      </c>
      <c r="BE83" s="25">
        <v>4334</v>
      </c>
      <c r="BF83" s="25">
        <v>2453</v>
      </c>
      <c r="BG83" s="25">
        <v>2939</v>
      </c>
      <c r="BH83" s="25">
        <v>3761</v>
      </c>
      <c r="BI83" s="25">
        <v>4633</v>
      </c>
      <c r="BJ83" s="25">
        <v>5515</v>
      </c>
      <c r="BK83" s="25">
        <v>5784</v>
      </c>
      <c r="BL83" s="25">
        <v>5605</v>
      </c>
      <c r="BM83" s="28">
        <v>5539</v>
      </c>
      <c r="BN83" s="28">
        <v>5409</v>
      </c>
      <c r="BO83" s="28">
        <v>4911</v>
      </c>
      <c r="BP83" s="28">
        <v>5723</v>
      </c>
      <c r="BQ83" s="32">
        <v>6618</v>
      </c>
      <c r="BR83" s="2">
        <v>7216</v>
      </c>
      <c r="BS83" s="2">
        <v>7702</v>
      </c>
      <c r="BT83" s="2">
        <v>8490</v>
      </c>
      <c r="BU83" s="144">
        <v>8919</v>
      </c>
      <c r="BV83"/>
    </row>
    <row r="84" spans="1:74" ht="12.75">
      <c r="A84" s="25">
        <v>8</v>
      </c>
      <c r="B84" s="25" t="s">
        <v>261</v>
      </c>
      <c r="C84" s="25">
        <v>6583</v>
      </c>
      <c r="D84" s="25"/>
      <c r="E84" s="25"/>
      <c r="F84" s="25">
        <v>4387</v>
      </c>
      <c r="G84" s="25">
        <v>3780</v>
      </c>
      <c r="H84" s="25">
        <v>808</v>
      </c>
      <c r="I84" s="25">
        <v>6922</v>
      </c>
      <c r="J84" s="25">
        <v>10236</v>
      </c>
      <c r="K84" s="25">
        <v>11469</v>
      </c>
      <c r="L84" s="25">
        <v>6747</v>
      </c>
      <c r="M84" s="25">
        <v>7142</v>
      </c>
      <c r="N84" s="25">
        <v>2229</v>
      </c>
      <c r="O84" s="25">
        <v>2530</v>
      </c>
      <c r="P84" s="25">
        <v>2859</v>
      </c>
      <c r="Q84" s="25">
        <v>3342</v>
      </c>
      <c r="R84" s="25">
        <v>8699</v>
      </c>
      <c r="S84" s="25" t="s">
        <v>454</v>
      </c>
      <c r="T84" s="25">
        <v>8495</v>
      </c>
      <c r="U84" s="25">
        <v>8267</v>
      </c>
      <c r="V84" s="25">
        <v>3406</v>
      </c>
      <c r="W84" s="25">
        <v>3504</v>
      </c>
      <c r="X84" s="25">
        <v>4088</v>
      </c>
      <c r="Y84" s="25">
        <v>4577</v>
      </c>
      <c r="Z84" s="25">
        <v>5122</v>
      </c>
      <c r="AA84" s="25">
        <v>5556</v>
      </c>
      <c r="AB84" s="25">
        <v>6252</v>
      </c>
      <c r="AC84" s="25">
        <v>6390</v>
      </c>
      <c r="AD84" s="25">
        <v>6537</v>
      </c>
      <c r="AE84" s="25">
        <v>5864</v>
      </c>
      <c r="AF84" s="25">
        <v>6030</v>
      </c>
      <c r="AG84" s="25">
        <v>6416</v>
      </c>
      <c r="AH84" s="25">
        <v>6533</v>
      </c>
      <c r="AI84" s="2">
        <v>6567</v>
      </c>
      <c r="AJ84" s="2">
        <v>5900</v>
      </c>
      <c r="AK84" s="25" t="s">
        <v>454</v>
      </c>
      <c r="AL84" s="25">
        <v>5436</v>
      </c>
      <c r="AM84" s="25">
        <v>4554</v>
      </c>
      <c r="AN84" s="25">
        <v>5469</v>
      </c>
      <c r="AO84" s="25">
        <v>6136</v>
      </c>
      <c r="AP84" s="25">
        <v>6943</v>
      </c>
      <c r="AQ84" s="25">
        <v>7687</v>
      </c>
      <c r="AR84" s="25">
        <v>7820</v>
      </c>
      <c r="AS84" s="25">
        <v>7372</v>
      </c>
      <c r="AT84" s="25">
        <v>7364</v>
      </c>
      <c r="AU84" s="25">
        <v>7280</v>
      </c>
      <c r="AV84" s="25">
        <v>7500</v>
      </c>
      <c r="AW84" s="25">
        <v>8374</v>
      </c>
      <c r="AX84" s="25">
        <v>9418</v>
      </c>
      <c r="AY84" s="25">
        <v>8921</v>
      </c>
      <c r="AZ84" s="25">
        <v>8857</v>
      </c>
      <c r="BA84" s="25">
        <v>7646</v>
      </c>
      <c r="BB84" s="25">
        <v>8207</v>
      </c>
      <c r="BC84" s="25" t="s">
        <v>454</v>
      </c>
      <c r="BD84" s="25">
        <v>8218</v>
      </c>
      <c r="BE84" s="25">
        <v>4519</v>
      </c>
      <c r="BF84" s="25">
        <v>2193</v>
      </c>
      <c r="BG84" s="25">
        <v>2654</v>
      </c>
      <c r="BH84" s="25">
        <v>3693</v>
      </c>
      <c r="BI84" s="25">
        <v>4532</v>
      </c>
      <c r="BJ84" s="25">
        <v>5254</v>
      </c>
      <c r="BK84" s="25">
        <v>5906</v>
      </c>
      <c r="BL84" s="25">
        <v>5304</v>
      </c>
      <c r="BM84" s="28">
        <v>4333</v>
      </c>
      <c r="BN84" s="28">
        <v>4483</v>
      </c>
      <c r="BO84" s="28">
        <v>4488</v>
      </c>
      <c r="BP84" s="28">
        <v>5158</v>
      </c>
      <c r="BQ84" s="32">
        <v>5932</v>
      </c>
      <c r="BR84" s="2">
        <v>6710</v>
      </c>
      <c r="BS84" s="2">
        <v>7734</v>
      </c>
      <c r="BT84" s="2">
        <v>9052</v>
      </c>
      <c r="BU84" s="144">
        <v>9193</v>
      </c>
      <c r="BV84"/>
    </row>
    <row r="85" spans="1:74" ht="12.75">
      <c r="A85" s="25">
        <v>9</v>
      </c>
      <c r="B85" s="25" t="s">
        <v>262</v>
      </c>
      <c r="C85" s="25">
        <v>7209</v>
      </c>
      <c r="D85" s="25"/>
      <c r="E85" s="25"/>
      <c r="F85" s="25">
        <v>6436</v>
      </c>
      <c r="G85" s="25">
        <v>6961</v>
      </c>
      <c r="H85" s="25">
        <v>5583</v>
      </c>
      <c r="I85" s="25">
        <v>7238</v>
      </c>
      <c r="J85" s="25">
        <v>8343</v>
      </c>
      <c r="K85" s="25">
        <v>8390</v>
      </c>
      <c r="L85" s="25">
        <v>8248</v>
      </c>
      <c r="M85" s="25">
        <v>9748</v>
      </c>
      <c r="N85" s="25">
        <v>7837</v>
      </c>
      <c r="O85" s="25">
        <v>8159</v>
      </c>
      <c r="P85" s="25">
        <v>8798</v>
      </c>
      <c r="Q85" s="25">
        <v>9817</v>
      </c>
      <c r="R85" s="25">
        <v>10706</v>
      </c>
      <c r="S85" s="25" t="s">
        <v>455</v>
      </c>
      <c r="T85" s="25">
        <v>10486</v>
      </c>
      <c r="U85" s="25">
        <v>9953</v>
      </c>
      <c r="V85" s="25">
        <v>10104</v>
      </c>
      <c r="W85" s="25">
        <v>10013</v>
      </c>
      <c r="X85" s="25">
        <v>11001</v>
      </c>
      <c r="Y85" s="25">
        <v>11547</v>
      </c>
      <c r="Z85" s="25">
        <v>11942</v>
      </c>
      <c r="AA85" s="25">
        <v>12271</v>
      </c>
      <c r="AB85" s="25">
        <v>12392</v>
      </c>
      <c r="AC85" s="25">
        <v>12203</v>
      </c>
      <c r="AD85" s="25">
        <v>11456</v>
      </c>
      <c r="AE85" s="25">
        <v>10443</v>
      </c>
      <c r="AF85" s="25">
        <v>9470</v>
      </c>
      <c r="AG85" s="25">
        <v>7447</v>
      </c>
      <c r="AH85" s="25">
        <v>7865</v>
      </c>
      <c r="AI85" s="2">
        <v>8408</v>
      </c>
      <c r="AJ85" s="2">
        <v>8679</v>
      </c>
      <c r="AK85" s="25" t="s">
        <v>455</v>
      </c>
      <c r="AL85" s="25">
        <v>9174</v>
      </c>
      <c r="AM85" s="25">
        <v>9414</v>
      </c>
      <c r="AN85" s="25">
        <v>10210</v>
      </c>
      <c r="AO85" s="25">
        <v>10619</v>
      </c>
      <c r="AP85" s="25">
        <v>10957</v>
      </c>
      <c r="AQ85" s="25">
        <v>11212</v>
      </c>
      <c r="AR85" s="25">
        <v>11359</v>
      </c>
      <c r="AS85" s="25">
        <v>11511</v>
      </c>
      <c r="AT85" s="25">
        <v>10446</v>
      </c>
      <c r="AU85" s="25">
        <v>10263</v>
      </c>
      <c r="AV85" s="25">
        <v>11022</v>
      </c>
      <c r="AW85" s="25">
        <v>13407</v>
      </c>
      <c r="AX85" s="25">
        <v>15731</v>
      </c>
      <c r="AY85" s="25">
        <v>16068</v>
      </c>
      <c r="AZ85" s="25">
        <v>15648</v>
      </c>
      <c r="BA85" s="25">
        <v>13837</v>
      </c>
      <c r="BB85" s="25">
        <v>13437</v>
      </c>
      <c r="BC85" s="25" t="s">
        <v>455</v>
      </c>
      <c r="BD85" s="25">
        <v>9700</v>
      </c>
      <c r="BE85" s="25">
        <v>9053</v>
      </c>
      <c r="BF85" s="25">
        <v>5996</v>
      </c>
      <c r="BG85" s="25">
        <v>6818</v>
      </c>
      <c r="BH85" s="25">
        <v>7654</v>
      </c>
      <c r="BI85" s="25">
        <v>8673</v>
      </c>
      <c r="BJ85" s="25">
        <v>9425</v>
      </c>
      <c r="BK85" s="25">
        <v>10098</v>
      </c>
      <c r="BL85" s="25">
        <v>9766</v>
      </c>
      <c r="BM85" s="28">
        <v>8208</v>
      </c>
      <c r="BN85" s="28">
        <v>6836</v>
      </c>
      <c r="BO85" s="28">
        <v>7616</v>
      </c>
      <c r="BP85" s="28">
        <v>8246</v>
      </c>
      <c r="BQ85" s="32">
        <v>9845</v>
      </c>
      <c r="BR85" s="2">
        <v>11512</v>
      </c>
      <c r="BS85" s="2">
        <v>13143</v>
      </c>
      <c r="BT85" s="2">
        <v>14931</v>
      </c>
      <c r="BU85" s="144">
        <v>16053</v>
      </c>
      <c r="BV85"/>
    </row>
    <row r="86" spans="1:74" ht="14.25">
      <c r="A86" s="25">
        <v>10</v>
      </c>
      <c r="B86" s="25" t="s">
        <v>285</v>
      </c>
      <c r="C86" s="25"/>
      <c r="D86" s="25"/>
      <c r="E86" s="25"/>
      <c r="F86" s="25"/>
      <c r="G86" s="25"/>
      <c r="H86" s="25"/>
      <c r="I86" s="25"/>
      <c r="J86" s="25"/>
      <c r="K86" s="25"/>
      <c r="L86" s="25">
        <v>2563</v>
      </c>
      <c r="M86" s="25"/>
      <c r="N86" s="25"/>
      <c r="O86" s="25"/>
      <c r="P86" s="25"/>
      <c r="Q86" s="25"/>
      <c r="R86" s="25"/>
      <c r="S86" s="25" t="s">
        <v>470</v>
      </c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"/>
      <c r="AJ86" s="2"/>
      <c r="AK86" s="25" t="s">
        <v>470</v>
      </c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 s="25" t="s">
        <v>470</v>
      </c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 s="2"/>
      <c r="BS86" s="2"/>
      <c r="BT86" s="2"/>
      <c r="BU86" s="143"/>
      <c r="BV86"/>
    </row>
    <row r="87" spans="1:74" ht="12.75">
      <c r="A87" s="25">
        <v>11</v>
      </c>
      <c r="B87" s="25" t="s">
        <v>263</v>
      </c>
      <c r="C87" s="25"/>
      <c r="D87" s="25"/>
      <c r="E87" s="25"/>
      <c r="F87" s="25"/>
      <c r="G87" s="25"/>
      <c r="H87" s="25"/>
      <c r="I87" s="25">
        <v>5858</v>
      </c>
      <c r="J87" s="25"/>
      <c r="K87" s="25"/>
      <c r="L87" s="25">
        <v>9041</v>
      </c>
      <c r="M87" s="25">
        <v>9416</v>
      </c>
      <c r="N87" s="25">
        <v>8832</v>
      </c>
      <c r="O87" s="25">
        <v>9392</v>
      </c>
      <c r="P87" s="25">
        <v>10030</v>
      </c>
      <c r="Q87" s="25">
        <v>10693</v>
      </c>
      <c r="R87" s="25">
        <v>12882</v>
      </c>
      <c r="S87" s="25" t="s">
        <v>457</v>
      </c>
      <c r="T87" s="25">
        <v>11575</v>
      </c>
      <c r="U87" s="25">
        <v>10993</v>
      </c>
      <c r="V87" s="25">
        <v>8610</v>
      </c>
      <c r="W87" s="25">
        <v>6781</v>
      </c>
      <c r="X87" s="25">
        <v>8168</v>
      </c>
      <c r="Y87" s="25">
        <v>9541</v>
      </c>
      <c r="Z87" s="25">
        <v>10555</v>
      </c>
      <c r="AA87" s="25">
        <v>11220</v>
      </c>
      <c r="AB87" s="25">
        <v>12319</v>
      </c>
      <c r="AC87" s="25">
        <v>11587</v>
      </c>
      <c r="AD87" s="25">
        <v>11756</v>
      </c>
      <c r="AE87" s="25">
        <v>11746</v>
      </c>
      <c r="AF87" s="25">
        <v>12224</v>
      </c>
      <c r="AG87" s="25">
        <v>12809</v>
      </c>
      <c r="AH87" s="25">
        <v>12244</v>
      </c>
      <c r="AI87" s="2">
        <v>13013</v>
      </c>
      <c r="AJ87" s="2">
        <v>11393</v>
      </c>
      <c r="AK87" s="25" t="s">
        <v>457</v>
      </c>
      <c r="AL87" s="25">
        <v>10034</v>
      </c>
      <c r="AM87" s="25">
        <v>7262</v>
      </c>
      <c r="AN87" s="25">
        <v>8799</v>
      </c>
      <c r="AO87" s="25">
        <v>9658</v>
      </c>
      <c r="AP87" s="25">
        <v>10300</v>
      </c>
      <c r="AQ87" s="25">
        <v>10534</v>
      </c>
      <c r="AR87" s="25">
        <v>10998</v>
      </c>
      <c r="AS87" s="25">
        <v>11003</v>
      </c>
      <c r="AT87" s="25">
        <v>11921</v>
      </c>
      <c r="AU87" s="25">
        <v>12920</v>
      </c>
      <c r="AV87" s="25">
        <v>14584</v>
      </c>
      <c r="AW87" s="25">
        <v>16523</v>
      </c>
      <c r="AX87" s="25">
        <v>18482</v>
      </c>
      <c r="AY87" s="25">
        <v>17863</v>
      </c>
      <c r="AZ87" s="25">
        <v>15368</v>
      </c>
      <c r="BA87" s="25">
        <v>12164</v>
      </c>
      <c r="BB87" s="25">
        <v>13177</v>
      </c>
      <c r="BC87" s="25" t="s">
        <v>457</v>
      </c>
      <c r="BD87" s="25">
        <v>12496</v>
      </c>
      <c r="BE87" s="25">
        <v>7417</v>
      </c>
      <c r="BF87" s="25">
        <v>6347</v>
      </c>
      <c r="BG87" s="25">
        <v>6169</v>
      </c>
      <c r="BH87" s="25">
        <v>6722</v>
      </c>
      <c r="BI87" s="25">
        <v>7842</v>
      </c>
      <c r="BJ87" s="25">
        <v>9360</v>
      </c>
      <c r="BK87" s="25">
        <v>10072</v>
      </c>
      <c r="BL87" s="25">
        <v>10115</v>
      </c>
      <c r="BM87" s="28">
        <v>9583</v>
      </c>
      <c r="BN87" s="28">
        <v>9040</v>
      </c>
      <c r="BO87" s="28">
        <v>7705</v>
      </c>
      <c r="BP87" s="28">
        <v>8685</v>
      </c>
      <c r="BQ87" s="32">
        <v>10046</v>
      </c>
      <c r="BR87" s="2">
        <v>11837</v>
      </c>
      <c r="BS87" s="2">
        <v>13164</v>
      </c>
      <c r="BT87" s="2">
        <v>15695</v>
      </c>
      <c r="BU87" s="144">
        <v>17638</v>
      </c>
      <c r="BV87"/>
    </row>
    <row r="88" spans="1:74" ht="12.75">
      <c r="A88" s="25">
        <v>12</v>
      </c>
      <c r="B88" s="25" t="s">
        <v>264</v>
      </c>
      <c r="C88" s="25">
        <v>8797</v>
      </c>
      <c r="D88" s="25"/>
      <c r="E88" s="25"/>
      <c r="F88" s="25">
        <v>8148</v>
      </c>
      <c r="G88" s="25">
        <v>6962</v>
      </c>
      <c r="H88" s="25">
        <v>165</v>
      </c>
      <c r="I88" s="25"/>
      <c r="J88" s="25">
        <v>10103</v>
      </c>
      <c r="K88" s="25">
        <v>10918</v>
      </c>
      <c r="L88" s="25">
        <v>5785</v>
      </c>
      <c r="M88" s="25">
        <v>5995</v>
      </c>
      <c r="N88" s="25">
        <v>5389</v>
      </c>
      <c r="O88" s="25">
        <v>5669</v>
      </c>
      <c r="P88" s="25">
        <v>6073</v>
      </c>
      <c r="Q88" s="25">
        <v>6320</v>
      </c>
      <c r="R88" s="25"/>
      <c r="S88" s="25" t="s">
        <v>474</v>
      </c>
      <c r="T88" s="25"/>
      <c r="U88" s="25"/>
      <c r="V88" s="25">
        <v>3911</v>
      </c>
      <c r="W88" s="25">
        <v>3382</v>
      </c>
      <c r="X88" s="25">
        <v>3944</v>
      </c>
      <c r="Y88" s="25">
        <v>4513</v>
      </c>
      <c r="Z88" s="25">
        <v>5257</v>
      </c>
      <c r="AA88" s="25">
        <v>5785</v>
      </c>
      <c r="AB88" s="25">
        <v>6408</v>
      </c>
      <c r="AC88" s="25">
        <v>6393</v>
      </c>
      <c r="AD88" s="25">
        <v>6295</v>
      </c>
      <c r="AE88" s="25">
        <v>5822</v>
      </c>
      <c r="AF88" s="25">
        <v>5668</v>
      </c>
      <c r="AG88" s="25">
        <v>6218</v>
      </c>
      <c r="AH88" s="25">
        <v>6279</v>
      </c>
      <c r="AI88" s="2">
        <v>6633</v>
      </c>
      <c r="AJ88" s="2">
        <v>6639</v>
      </c>
      <c r="AK88" s="25" t="s">
        <v>474</v>
      </c>
      <c r="AL88" s="25">
        <v>6601</v>
      </c>
      <c r="AM88" s="25">
        <v>6090</v>
      </c>
      <c r="AN88" s="25">
        <v>6646</v>
      </c>
      <c r="AO88" s="25">
        <v>6833</v>
      </c>
      <c r="AP88" s="25">
        <v>7110</v>
      </c>
      <c r="AQ88" s="25">
        <v>7526</v>
      </c>
      <c r="AR88" s="25">
        <v>7691</v>
      </c>
      <c r="AS88" s="25">
        <v>7913</v>
      </c>
      <c r="AT88" s="25">
        <v>8061</v>
      </c>
      <c r="AU88" s="25">
        <v>9171</v>
      </c>
      <c r="AV88" s="25">
        <v>9679</v>
      </c>
      <c r="AW88" s="25">
        <v>11120</v>
      </c>
      <c r="AX88" s="25">
        <v>12437</v>
      </c>
      <c r="AY88" s="25">
        <v>13581</v>
      </c>
      <c r="AZ88" s="25">
        <v>11959</v>
      </c>
      <c r="BA88" s="25">
        <v>7304</v>
      </c>
      <c r="BB88" s="25">
        <v>8355</v>
      </c>
      <c r="BC88" s="25" t="s">
        <v>474</v>
      </c>
      <c r="BD88" s="25">
        <v>8507</v>
      </c>
      <c r="BE88" s="25">
        <v>6155</v>
      </c>
      <c r="BF88" s="25">
        <v>5376</v>
      </c>
      <c r="BG88" s="25">
        <v>3969</v>
      </c>
      <c r="BH88" s="25">
        <v>4546</v>
      </c>
      <c r="BI88" s="25">
        <v>4928</v>
      </c>
      <c r="BJ88" s="25">
        <v>5768</v>
      </c>
      <c r="BK88" s="25">
        <v>6697</v>
      </c>
      <c r="BL88" s="25">
        <v>5650</v>
      </c>
      <c r="BM88" s="28">
        <v>4540</v>
      </c>
      <c r="BN88" s="28">
        <v>4647</v>
      </c>
      <c r="BO88" s="28">
        <v>3869</v>
      </c>
      <c r="BP88" s="28">
        <v>4539</v>
      </c>
      <c r="BQ88" s="32">
        <v>5498</v>
      </c>
      <c r="BR88" s="2">
        <v>6555</v>
      </c>
      <c r="BS88" s="2">
        <v>7997</v>
      </c>
      <c r="BT88" s="2">
        <v>9637</v>
      </c>
      <c r="BU88" s="144">
        <v>10459</v>
      </c>
      <c r="BV88"/>
    </row>
    <row r="89" spans="1:74" ht="12.75">
      <c r="A89" s="25">
        <v>13</v>
      </c>
      <c r="B89" s="25" t="s">
        <v>286</v>
      </c>
      <c r="C89" s="25"/>
      <c r="D89" s="25"/>
      <c r="E89" s="25"/>
      <c r="F89" s="25"/>
      <c r="G89" s="25"/>
      <c r="H89" s="25"/>
      <c r="I89" s="25"/>
      <c r="J89" s="25"/>
      <c r="K89" s="25"/>
      <c r="L89" s="25">
        <v>3927</v>
      </c>
      <c r="M89" s="25"/>
      <c r="N89" s="25"/>
      <c r="O89" s="25"/>
      <c r="P89" s="25"/>
      <c r="Q89" s="25"/>
      <c r="R89" s="25"/>
      <c r="S89" s="25" t="s">
        <v>471</v>
      </c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"/>
      <c r="AJ89" s="2"/>
      <c r="AK89" s="25" t="s">
        <v>471</v>
      </c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 s="25" t="s">
        <v>471</v>
      </c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 s="2"/>
      <c r="BS89" s="2"/>
      <c r="BT89" s="2"/>
      <c r="BU89" s="2"/>
      <c r="BV89"/>
    </row>
    <row r="90" spans="1:74" ht="12.75">
      <c r="A90" s="25">
        <v>14</v>
      </c>
      <c r="B90" s="25" t="s">
        <v>265</v>
      </c>
      <c r="C90" s="25">
        <v>3115</v>
      </c>
      <c r="D90" s="25"/>
      <c r="E90" s="25"/>
      <c r="F90" s="25">
        <v>3444</v>
      </c>
      <c r="G90" s="25">
        <v>3553</v>
      </c>
      <c r="H90" s="25">
        <v>2312</v>
      </c>
      <c r="I90" s="25"/>
      <c r="J90" s="25"/>
      <c r="K90" s="25"/>
      <c r="L90" s="25">
        <v>4037</v>
      </c>
      <c r="M90" s="25">
        <v>4055</v>
      </c>
      <c r="N90" s="25">
        <v>3897</v>
      </c>
      <c r="O90" s="25">
        <v>4191</v>
      </c>
      <c r="P90" s="25">
        <v>4441</v>
      </c>
      <c r="Q90" s="25">
        <v>4465</v>
      </c>
      <c r="R90" s="25">
        <v>4496</v>
      </c>
      <c r="S90" s="25" t="s">
        <v>460</v>
      </c>
      <c r="T90" s="25">
        <v>4055</v>
      </c>
      <c r="U90" s="25">
        <v>4311</v>
      </c>
      <c r="V90" s="25">
        <v>4059</v>
      </c>
      <c r="W90" s="25">
        <v>4093</v>
      </c>
      <c r="X90" s="25">
        <v>4652</v>
      </c>
      <c r="Y90" s="25">
        <v>5157</v>
      </c>
      <c r="Z90" s="25">
        <v>5405</v>
      </c>
      <c r="AA90" s="25">
        <v>5745</v>
      </c>
      <c r="AB90" s="25">
        <v>6272</v>
      </c>
      <c r="AC90" s="25">
        <v>5765</v>
      </c>
      <c r="AD90" s="25">
        <v>5521</v>
      </c>
      <c r="AE90" s="25">
        <v>5178</v>
      </c>
      <c r="AF90" s="25">
        <v>5275</v>
      </c>
      <c r="AG90" s="25">
        <v>5194</v>
      </c>
      <c r="AH90" s="25">
        <v>4752</v>
      </c>
      <c r="AI90" s="2">
        <v>5104</v>
      </c>
      <c r="AJ90" s="2">
        <v>4779</v>
      </c>
      <c r="AK90" s="25" t="s">
        <v>460</v>
      </c>
      <c r="AL90" s="25">
        <v>4285</v>
      </c>
      <c r="AM90" s="25">
        <v>4060</v>
      </c>
      <c r="AN90" s="25">
        <v>4743</v>
      </c>
      <c r="AO90" s="25">
        <v>5060</v>
      </c>
      <c r="AP90" s="25">
        <v>5244</v>
      </c>
      <c r="AQ90" s="25">
        <v>5352</v>
      </c>
      <c r="AR90" s="25">
        <v>6035</v>
      </c>
      <c r="AS90" s="25">
        <v>6596</v>
      </c>
      <c r="AT90" s="25">
        <v>6355</v>
      </c>
      <c r="AU90" s="25">
        <v>6388</v>
      </c>
      <c r="AV90" s="25">
        <v>5946</v>
      </c>
      <c r="AW90" s="25">
        <v>6558</v>
      </c>
      <c r="AX90" s="25">
        <v>7383</v>
      </c>
      <c r="AY90" s="25">
        <v>7483</v>
      </c>
      <c r="AZ90" s="25">
        <v>6259</v>
      </c>
      <c r="BA90" s="25">
        <v>6068</v>
      </c>
      <c r="BB90" s="25">
        <v>6912</v>
      </c>
      <c r="BC90" s="25" t="s">
        <v>460</v>
      </c>
      <c r="BD90" s="25">
        <v>7069</v>
      </c>
      <c r="BE90" s="25">
        <v>5233</v>
      </c>
      <c r="BF90" s="25">
        <v>5319</v>
      </c>
      <c r="BG90" s="25">
        <v>5320</v>
      </c>
      <c r="BH90" s="25">
        <v>5378</v>
      </c>
      <c r="BI90" s="25">
        <v>5821</v>
      </c>
      <c r="BJ90" s="25">
        <v>6334</v>
      </c>
      <c r="BK90" s="25">
        <v>6872</v>
      </c>
      <c r="BL90" s="25">
        <v>6882</v>
      </c>
      <c r="BM90" s="28">
        <v>6883</v>
      </c>
      <c r="BN90" s="28">
        <v>4429</v>
      </c>
      <c r="BO90" s="28">
        <v>5074</v>
      </c>
      <c r="BP90" s="28">
        <v>6210</v>
      </c>
      <c r="BQ90" s="32">
        <v>6834</v>
      </c>
      <c r="BR90" s="2">
        <v>7954</v>
      </c>
      <c r="BS90" s="2">
        <v>8607</v>
      </c>
      <c r="BT90" s="2">
        <v>10110</v>
      </c>
      <c r="BU90" s="2">
        <v>11568</v>
      </c>
      <c r="BV90"/>
    </row>
    <row r="91" spans="1:74" ht="12.75">
      <c r="A91" s="25">
        <v>15</v>
      </c>
      <c r="B91" s="25" t="s">
        <v>287</v>
      </c>
      <c r="C91" s="25">
        <v>2324</v>
      </c>
      <c r="D91" s="25"/>
      <c r="E91" s="25"/>
      <c r="F91" s="25">
        <v>2453</v>
      </c>
      <c r="G91" s="25">
        <v>2312</v>
      </c>
      <c r="H91" s="25">
        <v>724</v>
      </c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 t="s">
        <v>461</v>
      </c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"/>
      <c r="AJ91" s="2"/>
      <c r="AK91" s="25" t="s">
        <v>461</v>
      </c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 s="25" t="s">
        <v>461</v>
      </c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 s="2"/>
      <c r="BS91" s="2"/>
      <c r="BT91" s="2"/>
      <c r="BU91" s="2"/>
      <c r="BV91"/>
    </row>
    <row r="92" spans="1:74" ht="12.75">
      <c r="A92" s="25">
        <v>16</v>
      </c>
      <c r="B92" s="25" t="s">
        <v>266</v>
      </c>
      <c r="C92" s="25"/>
      <c r="D92" s="25"/>
      <c r="E92" s="25"/>
      <c r="F92" s="25"/>
      <c r="G92" s="25"/>
      <c r="H92" s="25">
        <v>459</v>
      </c>
      <c r="I92" s="25">
        <v>4616</v>
      </c>
      <c r="J92" s="25">
        <v>5786</v>
      </c>
      <c r="K92" s="25">
        <v>5712</v>
      </c>
      <c r="L92" s="25">
        <v>7300</v>
      </c>
      <c r="M92" s="25">
        <v>5956</v>
      </c>
      <c r="N92" s="25">
        <v>4440</v>
      </c>
      <c r="O92" s="25">
        <v>4865</v>
      </c>
      <c r="P92" s="25">
        <v>5508</v>
      </c>
      <c r="Q92" s="25">
        <v>5840</v>
      </c>
      <c r="R92" s="25">
        <v>5784</v>
      </c>
      <c r="S92" s="25" t="s">
        <v>462</v>
      </c>
      <c r="T92" s="25">
        <v>5421</v>
      </c>
      <c r="U92" s="25">
        <v>5175</v>
      </c>
      <c r="V92" s="25">
        <v>5006</v>
      </c>
      <c r="W92" s="25">
        <v>5208</v>
      </c>
      <c r="X92" s="25">
        <v>6024</v>
      </c>
      <c r="Y92" s="25">
        <v>6717</v>
      </c>
      <c r="Z92" s="25">
        <v>6915</v>
      </c>
      <c r="AA92" s="25">
        <v>7321</v>
      </c>
      <c r="AB92" s="25">
        <v>7609</v>
      </c>
      <c r="AC92" s="25">
        <v>7233</v>
      </c>
      <c r="AD92" s="25">
        <v>7112</v>
      </c>
      <c r="AE92" s="25">
        <v>6368</v>
      </c>
      <c r="AF92" s="25">
        <v>6453</v>
      </c>
      <c r="AG92" s="25">
        <v>5990</v>
      </c>
      <c r="AH92" s="25">
        <v>6530</v>
      </c>
      <c r="AI92" s="2">
        <v>7253</v>
      </c>
      <c r="AJ92" s="2">
        <v>7516</v>
      </c>
      <c r="AK92" s="25" t="s">
        <v>462</v>
      </c>
      <c r="AL92" s="25">
        <v>7625</v>
      </c>
      <c r="AM92" s="25">
        <v>7870</v>
      </c>
      <c r="AN92" s="25">
        <v>8873</v>
      </c>
      <c r="AO92" s="25">
        <v>8976</v>
      </c>
      <c r="AP92" s="25">
        <v>9882</v>
      </c>
      <c r="AQ92" s="25">
        <v>10135</v>
      </c>
      <c r="AR92" s="25">
        <v>9772</v>
      </c>
      <c r="AS92" s="25">
        <v>8766</v>
      </c>
      <c r="AT92" s="25">
        <v>7982</v>
      </c>
      <c r="AU92" s="25">
        <v>5571</v>
      </c>
      <c r="AV92" s="25">
        <v>5599</v>
      </c>
      <c r="AW92" s="25">
        <v>6736</v>
      </c>
      <c r="AX92" s="25">
        <v>7910</v>
      </c>
      <c r="AY92" s="25">
        <v>8275</v>
      </c>
      <c r="AZ92" s="25">
        <v>8945</v>
      </c>
      <c r="BA92" s="25">
        <v>7349</v>
      </c>
      <c r="BB92" s="25">
        <v>7256</v>
      </c>
      <c r="BC92" s="25" t="s">
        <v>462</v>
      </c>
      <c r="BD92" s="25">
        <v>6579</v>
      </c>
      <c r="BE92" s="25">
        <v>4069</v>
      </c>
      <c r="BF92" s="25">
        <v>3643</v>
      </c>
      <c r="BG92" s="25">
        <v>3956</v>
      </c>
      <c r="BH92" s="25">
        <v>4279</v>
      </c>
      <c r="BI92" s="25">
        <v>4448</v>
      </c>
      <c r="BJ92" s="25">
        <v>4873</v>
      </c>
      <c r="BK92" s="25">
        <v>4709</v>
      </c>
      <c r="BL92" s="25">
        <v>3033</v>
      </c>
      <c r="BM92" s="28">
        <v>2307</v>
      </c>
      <c r="BN92" s="28">
        <v>2146</v>
      </c>
      <c r="BO92" s="28">
        <v>3113</v>
      </c>
      <c r="BP92" s="28">
        <v>3817</v>
      </c>
      <c r="BQ92" s="32">
        <v>4868</v>
      </c>
      <c r="BR92" s="2">
        <v>6122</v>
      </c>
      <c r="BS92" s="2">
        <v>6456</v>
      </c>
      <c r="BT92" s="2">
        <v>7356</v>
      </c>
      <c r="BU92" s="144">
        <v>8024</v>
      </c>
      <c r="BV92"/>
    </row>
    <row r="93" spans="1:74" ht="12.75">
      <c r="A93" s="25">
        <v>17</v>
      </c>
      <c r="B93" s="25" t="s">
        <v>267</v>
      </c>
      <c r="C93" s="25">
        <v>3446</v>
      </c>
      <c r="D93" s="25"/>
      <c r="E93" s="25"/>
      <c r="F93" s="25">
        <v>2840</v>
      </c>
      <c r="G93" s="25">
        <v>2644</v>
      </c>
      <c r="H93" s="25">
        <v>200</v>
      </c>
      <c r="I93" s="25">
        <v>2795</v>
      </c>
      <c r="J93" s="25">
        <v>3365</v>
      </c>
      <c r="K93" s="25">
        <v>3831</v>
      </c>
      <c r="L93" s="25">
        <v>3636</v>
      </c>
      <c r="M93" s="25">
        <v>3547</v>
      </c>
      <c r="N93" s="25">
        <v>3164</v>
      </c>
      <c r="O93" s="25">
        <v>3242</v>
      </c>
      <c r="P93" s="25">
        <v>3613</v>
      </c>
      <c r="Q93" s="25">
        <v>3588</v>
      </c>
      <c r="R93" s="25">
        <v>3797</v>
      </c>
      <c r="S93" s="25" t="s">
        <v>463</v>
      </c>
      <c r="T93" s="25">
        <v>3369</v>
      </c>
      <c r="U93" s="25">
        <v>3423</v>
      </c>
      <c r="V93" s="25">
        <v>3150</v>
      </c>
      <c r="W93" s="25">
        <v>2696</v>
      </c>
      <c r="X93" s="25">
        <v>2997</v>
      </c>
      <c r="Y93" s="25">
        <v>3516</v>
      </c>
      <c r="Z93" s="25">
        <v>3903</v>
      </c>
      <c r="AA93" s="25">
        <v>4077</v>
      </c>
      <c r="AB93" s="25">
        <v>4406</v>
      </c>
      <c r="AC93" s="25">
        <v>4099</v>
      </c>
      <c r="AD93" s="25">
        <v>4201</v>
      </c>
      <c r="AE93" s="25">
        <v>4053</v>
      </c>
      <c r="AF93" s="25">
        <v>4202</v>
      </c>
      <c r="AG93" s="25">
        <v>4026</v>
      </c>
      <c r="AH93" s="25">
        <v>3859</v>
      </c>
      <c r="AI93" s="2">
        <v>4103</v>
      </c>
      <c r="AJ93" s="2">
        <v>7877</v>
      </c>
      <c r="AK93" s="25" t="s">
        <v>463</v>
      </c>
      <c r="AL93" s="25">
        <v>3447</v>
      </c>
      <c r="AM93" s="25">
        <v>3106</v>
      </c>
      <c r="AN93" s="25">
        <v>3468</v>
      </c>
      <c r="AO93" s="25">
        <v>3767</v>
      </c>
      <c r="AP93" s="25">
        <v>3955</v>
      </c>
      <c r="AQ93" s="25">
        <v>4374</v>
      </c>
      <c r="AR93" s="25">
        <v>4782</v>
      </c>
      <c r="AS93" s="25">
        <v>4878</v>
      </c>
      <c r="AT93" s="25">
        <v>4482</v>
      </c>
      <c r="AU93" s="25">
        <v>5031</v>
      </c>
      <c r="AV93" s="25">
        <v>5617</v>
      </c>
      <c r="AW93" s="25">
        <v>6093</v>
      </c>
      <c r="AX93" s="25">
        <v>7069</v>
      </c>
      <c r="AY93" s="25">
        <v>7366</v>
      </c>
      <c r="AZ93" s="25">
        <v>6998</v>
      </c>
      <c r="BA93" s="25">
        <v>5911</v>
      </c>
      <c r="BB93" s="25">
        <v>6455</v>
      </c>
      <c r="BC93" s="25" t="s">
        <v>463</v>
      </c>
      <c r="BD93" s="25">
        <v>6677</v>
      </c>
      <c r="BE93" s="25">
        <v>4609</v>
      </c>
      <c r="BF93" s="25">
        <v>4256</v>
      </c>
      <c r="BG93" s="25">
        <v>3735</v>
      </c>
      <c r="BH93" s="25">
        <v>3781</v>
      </c>
      <c r="BI93" s="25">
        <v>4044</v>
      </c>
      <c r="BJ93" s="25">
        <v>4446</v>
      </c>
      <c r="BK93" s="25">
        <v>5144</v>
      </c>
      <c r="BL93" s="25">
        <v>5101</v>
      </c>
      <c r="BM93" s="28">
        <v>5328</v>
      </c>
      <c r="BN93" s="28">
        <v>4442</v>
      </c>
      <c r="BO93" s="28">
        <v>3514</v>
      </c>
      <c r="BP93" s="28">
        <v>3847</v>
      </c>
      <c r="BQ93" s="32">
        <v>3920</v>
      </c>
      <c r="BR93" s="2">
        <v>4724</v>
      </c>
      <c r="BS93" s="2">
        <v>5436</v>
      </c>
      <c r="BT93" s="2">
        <v>6625</v>
      </c>
      <c r="BU93" s="144">
        <v>8010</v>
      </c>
      <c r="BV93"/>
    </row>
    <row r="94" spans="1:74" ht="12.75">
      <c r="A94" s="25">
        <v>18</v>
      </c>
      <c r="B94" s="25" t="s">
        <v>268</v>
      </c>
      <c r="C94" s="25">
        <v>3897</v>
      </c>
      <c r="D94" s="25"/>
      <c r="E94" s="25"/>
      <c r="F94" s="25">
        <v>3385</v>
      </c>
      <c r="G94" s="25">
        <v>3422</v>
      </c>
      <c r="H94" s="25">
        <v>2079</v>
      </c>
      <c r="I94" s="25">
        <v>4430</v>
      </c>
      <c r="J94" s="25">
        <v>5903</v>
      </c>
      <c r="K94" s="25">
        <v>6444</v>
      </c>
      <c r="L94" s="25">
        <v>2863</v>
      </c>
      <c r="M94" s="25">
        <v>6988</v>
      </c>
      <c r="N94" s="25">
        <v>6590</v>
      </c>
      <c r="O94" s="25">
        <v>7021</v>
      </c>
      <c r="P94" s="25">
        <v>7338</v>
      </c>
      <c r="Q94" s="25">
        <v>7429</v>
      </c>
      <c r="R94" s="25">
        <v>8034</v>
      </c>
      <c r="S94" s="25" t="s">
        <v>464</v>
      </c>
      <c r="T94" s="25">
        <v>7410</v>
      </c>
      <c r="U94" s="25">
        <v>6795</v>
      </c>
      <c r="V94" s="25">
        <v>6031</v>
      </c>
      <c r="W94" s="25">
        <v>5995</v>
      </c>
      <c r="X94" s="25">
        <v>6637</v>
      </c>
      <c r="Y94" s="25">
        <v>7018</v>
      </c>
      <c r="Z94" s="25">
        <v>7391</v>
      </c>
      <c r="AA94" s="25">
        <v>7960</v>
      </c>
      <c r="AB94" s="25">
        <v>8386</v>
      </c>
      <c r="AC94" s="25">
        <v>8662</v>
      </c>
      <c r="AD94" s="25">
        <v>8521</v>
      </c>
      <c r="AE94" s="25">
        <v>7279</v>
      </c>
      <c r="AF94" s="25">
        <v>6949</v>
      </c>
      <c r="AG94" s="25">
        <v>6436</v>
      </c>
      <c r="AH94" s="25">
        <v>6446</v>
      </c>
      <c r="AI94" s="2">
        <v>6758</v>
      </c>
      <c r="AJ94" s="2">
        <v>6478</v>
      </c>
      <c r="AK94" s="25" t="s">
        <v>464</v>
      </c>
      <c r="AL94" s="25">
        <v>6626</v>
      </c>
      <c r="AM94" s="25">
        <v>6151</v>
      </c>
      <c r="AN94" s="25">
        <v>6990</v>
      </c>
      <c r="AO94" s="25">
        <v>7645</v>
      </c>
      <c r="AP94" s="25">
        <v>7902</v>
      </c>
      <c r="AQ94" s="25">
        <v>8204</v>
      </c>
      <c r="AR94" s="25">
        <v>8121</v>
      </c>
      <c r="AS94" s="25">
        <v>8300</v>
      </c>
      <c r="AT94" s="25">
        <v>8398</v>
      </c>
      <c r="AU94" s="25">
        <v>8831</v>
      </c>
      <c r="AV94" s="25">
        <v>9191</v>
      </c>
      <c r="AW94" s="25">
        <v>11663</v>
      </c>
      <c r="AX94" s="25">
        <v>13351</v>
      </c>
      <c r="AY94" s="25">
        <v>14146</v>
      </c>
      <c r="AZ94" s="25">
        <v>14880</v>
      </c>
      <c r="BA94" s="25">
        <v>12922</v>
      </c>
      <c r="BB94" s="25">
        <v>13599</v>
      </c>
      <c r="BC94" s="25" t="s">
        <v>464</v>
      </c>
      <c r="BD94" s="25">
        <v>10587</v>
      </c>
      <c r="BE94" s="25">
        <v>7901</v>
      </c>
      <c r="BF94" s="25">
        <v>3587</v>
      </c>
      <c r="BG94" s="25">
        <v>4559</v>
      </c>
      <c r="BH94" s="25">
        <v>5838</v>
      </c>
      <c r="BI94" s="25">
        <v>7157</v>
      </c>
      <c r="BJ94" s="25">
        <v>8272</v>
      </c>
      <c r="BK94" s="25">
        <v>8689</v>
      </c>
      <c r="BL94" s="25">
        <v>7152</v>
      </c>
      <c r="BM94" s="28">
        <v>5794</v>
      </c>
      <c r="BN94" s="28">
        <v>4164</v>
      </c>
      <c r="BO94" s="28">
        <v>5215</v>
      </c>
      <c r="BP94" s="28">
        <v>6198</v>
      </c>
      <c r="BQ94" s="32">
        <v>6987</v>
      </c>
      <c r="BR94" s="2">
        <v>8375</v>
      </c>
      <c r="BS94" s="2">
        <v>9378</v>
      </c>
      <c r="BT94" s="2">
        <v>10392</v>
      </c>
      <c r="BU94" s="144">
        <v>9494</v>
      </c>
      <c r="BV94"/>
    </row>
    <row r="95" spans="1:74" ht="12.75">
      <c r="A95" s="25">
        <v>19</v>
      </c>
      <c r="B95" s="25" t="s">
        <v>269</v>
      </c>
      <c r="C95" s="25">
        <v>5806</v>
      </c>
      <c r="D95" s="25"/>
      <c r="E95" s="25"/>
      <c r="F95" s="25">
        <v>5299</v>
      </c>
      <c r="G95" s="25">
        <v>5109</v>
      </c>
      <c r="H95" s="25">
        <v>2780</v>
      </c>
      <c r="I95" s="25">
        <v>3849</v>
      </c>
      <c r="J95" s="25">
        <v>5217</v>
      </c>
      <c r="K95" s="25">
        <v>5565</v>
      </c>
      <c r="L95" s="25">
        <v>5325</v>
      </c>
      <c r="M95" s="25">
        <v>5335</v>
      </c>
      <c r="N95" s="25">
        <v>4290</v>
      </c>
      <c r="O95" s="25">
        <v>4520</v>
      </c>
      <c r="P95" s="25">
        <v>4892</v>
      </c>
      <c r="Q95" s="25">
        <v>5333</v>
      </c>
      <c r="R95" s="25">
        <v>5545</v>
      </c>
      <c r="S95" s="25" t="s">
        <v>465</v>
      </c>
      <c r="T95" s="25">
        <v>5688</v>
      </c>
      <c r="U95" s="25">
        <v>5726</v>
      </c>
      <c r="V95" s="25">
        <v>5470</v>
      </c>
      <c r="W95" s="25">
        <v>5217</v>
      </c>
      <c r="X95" s="25">
        <v>5590</v>
      </c>
      <c r="Y95" s="25">
        <v>6110</v>
      </c>
      <c r="Z95" s="25">
        <v>6368</v>
      </c>
      <c r="AA95" s="25">
        <v>6725</v>
      </c>
      <c r="AB95" s="25">
        <v>6847</v>
      </c>
      <c r="AC95" s="25">
        <v>6582</v>
      </c>
      <c r="AD95" s="25">
        <v>6075</v>
      </c>
      <c r="AE95" s="25">
        <v>5362</v>
      </c>
      <c r="AF95" s="25">
        <v>5252</v>
      </c>
      <c r="AG95" s="25">
        <v>4932</v>
      </c>
      <c r="AH95" s="25">
        <v>5048</v>
      </c>
      <c r="AI95" s="2">
        <v>5330</v>
      </c>
      <c r="AJ95" s="2">
        <v>5675</v>
      </c>
      <c r="AK95" s="25" t="s">
        <v>465</v>
      </c>
      <c r="AL95" s="25">
        <v>5719</v>
      </c>
      <c r="AM95" s="25">
        <v>5855</v>
      </c>
      <c r="AN95" s="25">
        <v>6504</v>
      </c>
      <c r="AO95" s="25">
        <v>6580</v>
      </c>
      <c r="AP95" s="25">
        <v>6919</v>
      </c>
      <c r="AQ95" s="25">
        <v>7102</v>
      </c>
      <c r="AR95" s="25">
        <v>6922</v>
      </c>
      <c r="AS95" s="25">
        <v>6998</v>
      </c>
      <c r="AT95" s="25">
        <v>6762</v>
      </c>
      <c r="AU95" s="25">
        <v>6226</v>
      </c>
      <c r="AV95" s="25">
        <v>7249</v>
      </c>
      <c r="AW95" s="25">
        <v>8583</v>
      </c>
      <c r="AX95" s="25">
        <v>10271</v>
      </c>
      <c r="AY95" s="25">
        <v>10115</v>
      </c>
      <c r="AZ95" s="25">
        <v>10506</v>
      </c>
      <c r="BA95" s="25">
        <v>8477</v>
      </c>
      <c r="BB95" s="25">
        <v>7799</v>
      </c>
      <c r="BC95" s="25" t="s">
        <v>465</v>
      </c>
      <c r="BD95" s="25">
        <v>5811</v>
      </c>
      <c r="BE95" s="25">
        <v>4808</v>
      </c>
      <c r="BF95" s="25">
        <v>2563</v>
      </c>
      <c r="BG95" s="25">
        <v>2746</v>
      </c>
      <c r="BH95" s="25">
        <v>3291</v>
      </c>
      <c r="BI95" s="25">
        <v>3744</v>
      </c>
      <c r="BJ95" s="25">
        <v>4028</v>
      </c>
      <c r="BK95" s="25">
        <v>4249</v>
      </c>
      <c r="BL95" s="25">
        <v>2848</v>
      </c>
      <c r="BM95" s="28">
        <v>2025</v>
      </c>
      <c r="BN95" s="28">
        <v>1512</v>
      </c>
      <c r="BO95" s="28">
        <v>1895</v>
      </c>
      <c r="BP95" s="28">
        <v>2488</v>
      </c>
      <c r="BQ95" s="32">
        <v>3199</v>
      </c>
      <c r="BR95" s="2">
        <v>4315</v>
      </c>
      <c r="BS95" s="2">
        <v>5082</v>
      </c>
      <c r="BT95" s="2">
        <v>5894</v>
      </c>
      <c r="BU95" s="144">
        <v>6480</v>
      </c>
      <c r="BV95"/>
    </row>
    <row r="96" spans="1:74" ht="12.75">
      <c r="A96" s="25">
        <v>20</v>
      </c>
      <c r="B96" s="25" t="s">
        <v>270</v>
      </c>
      <c r="C96" s="25"/>
      <c r="D96" s="25"/>
      <c r="E96" s="25"/>
      <c r="F96" s="25">
        <v>362</v>
      </c>
      <c r="G96" s="25">
        <v>173</v>
      </c>
      <c r="H96" s="25">
        <v>152</v>
      </c>
      <c r="I96" s="25">
        <v>381</v>
      </c>
      <c r="J96" s="25">
        <v>399</v>
      </c>
      <c r="K96" s="25">
        <v>513</v>
      </c>
      <c r="L96" s="25">
        <v>812</v>
      </c>
      <c r="M96" s="25">
        <v>153</v>
      </c>
      <c r="N96" s="25">
        <v>711</v>
      </c>
      <c r="O96" s="25">
        <v>816</v>
      </c>
      <c r="P96" s="25">
        <v>879</v>
      </c>
      <c r="Q96" s="25">
        <v>1022</v>
      </c>
      <c r="R96" s="25">
        <v>1660</v>
      </c>
      <c r="S96" s="25" t="s">
        <v>466</v>
      </c>
      <c r="T96" s="25">
        <v>1054</v>
      </c>
      <c r="U96" s="25">
        <v>733</v>
      </c>
      <c r="V96" s="25">
        <v>909</v>
      </c>
      <c r="W96" s="25">
        <v>898</v>
      </c>
      <c r="X96" s="25">
        <v>1081</v>
      </c>
      <c r="Y96" s="25">
        <v>977</v>
      </c>
      <c r="Z96" s="25">
        <v>1281</v>
      </c>
      <c r="AA96" s="25">
        <v>1160</v>
      </c>
      <c r="AB96" s="25">
        <v>1206</v>
      </c>
      <c r="AC96" s="25">
        <v>1450</v>
      </c>
      <c r="AD96" s="25">
        <v>1880</v>
      </c>
      <c r="AE96" s="25">
        <v>1880</v>
      </c>
      <c r="AF96" s="25">
        <v>1745</v>
      </c>
      <c r="AG96" s="25">
        <v>1178</v>
      </c>
      <c r="AH96" s="25">
        <v>1400</v>
      </c>
      <c r="AI96" s="2">
        <v>1444</v>
      </c>
      <c r="AJ96" s="2">
        <v>1574</v>
      </c>
      <c r="AK96" s="25" t="s">
        <v>466</v>
      </c>
      <c r="AL96" s="25">
        <v>1665</v>
      </c>
      <c r="AM96" s="25">
        <v>1953</v>
      </c>
      <c r="AN96" s="25">
        <v>2760</v>
      </c>
      <c r="AO96" s="25">
        <v>3297</v>
      </c>
      <c r="AP96" s="25">
        <v>4001</v>
      </c>
      <c r="AQ96" s="25">
        <v>5230</v>
      </c>
      <c r="AR96" s="25">
        <v>5874</v>
      </c>
      <c r="AS96" s="25">
        <v>9240</v>
      </c>
      <c r="AT96" s="25">
        <v>7720</v>
      </c>
      <c r="AU96" s="25">
        <v>9023</v>
      </c>
      <c r="AV96" s="25">
        <v>9858</v>
      </c>
      <c r="AW96" s="25">
        <v>11324</v>
      </c>
      <c r="AX96" s="25">
        <v>11972</v>
      </c>
      <c r="AY96" s="25">
        <v>10823</v>
      </c>
      <c r="AZ96" s="25">
        <v>10867</v>
      </c>
      <c r="BA96" s="25">
        <v>8072</v>
      </c>
      <c r="BB96" s="25">
        <v>6098</v>
      </c>
      <c r="BC96" s="25" t="s">
        <v>466</v>
      </c>
      <c r="BD96" s="25">
        <v>5086</v>
      </c>
      <c r="BE96" s="25">
        <v>2219</v>
      </c>
      <c r="BF96" s="25">
        <v>2571</v>
      </c>
      <c r="BG96" s="25">
        <v>2980</v>
      </c>
      <c r="BH96" s="25">
        <v>3419</v>
      </c>
      <c r="BI96" s="25">
        <v>3877</v>
      </c>
      <c r="BJ96" s="25">
        <v>3538</v>
      </c>
      <c r="BK96" s="25">
        <v>3809</v>
      </c>
      <c r="BL96" s="25">
        <v>4437</v>
      </c>
      <c r="BM96" s="28">
        <v>4198</v>
      </c>
      <c r="BN96" s="28">
        <v>4039</v>
      </c>
      <c r="BO96" s="28">
        <v>4120</v>
      </c>
      <c r="BP96" s="28">
        <v>5115</v>
      </c>
      <c r="BQ96" s="32">
        <v>6469</v>
      </c>
      <c r="BR96" s="2">
        <v>8277</v>
      </c>
      <c r="BS96" s="2">
        <v>9160</v>
      </c>
      <c r="BT96" s="2">
        <v>9918</v>
      </c>
      <c r="BU96" s="144">
        <v>9842</v>
      </c>
      <c r="BV96"/>
    </row>
    <row r="97" spans="1:74" ht="12.75">
      <c r="A97" s="25"/>
      <c r="B97" s="25" t="s">
        <v>271</v>
      </c>
      <c r="C97" s="25">
        <f>SUM(C77:C96)</f>
        <v>76789</v>
      </c>
      <c r="D97" s="25">
        <f aca="true" t="shared" si="9" ref="D97:J97">SUM(D77:D96)</f>
        <v>0</v>
      </c>
      <c r="E97" s="25">
        <f t="shared" si="9"/>
        <v>0</v>
      </c>
      <c r="F97" s="25">
        <f t="shared" si="9"/>
        <v>69617</v>
      </c>
      <c r="G97" s="25">
        <f t="shared" si="9"/>
        <v>67115</v>
      </c>
      <c r="H97" s="25">
        <f t="shared" si="9"/>
        <v>33556</v>
      </c>
      <c r="I97" s="25">
        <f t="shared" si="9"/>
        <v>62786</v>
      </c>
      <c r="J97" s="25">
        <f t="shared" si="9"/>
        <v>90447</v>
      </c>
      <c r="K97" s="25">
        <f>SUM(K77:K96)</f>
        <v>95549</v>
      </c>
      <c r="L97" s="25">
        <f>SUM(L77:L96)</f>
        <v>98788</v>
      </c>
      <c r="M97" s="25">
        <f>SUM(M77:M96)</f>
        <v>96603</v>
      </c>
      <c r="N97" s="25">
        <f aca="true" t="shared" si="10" ref="N97:AJ97">SUM(N77:N96)</f>
        <v>85544</v>
      </c>
      <c r="O97" s="25">
        <f t="shared" si="10"/>
        <v>89989</v>
      </c>
      <c r="P97" s="25">
        <f t="shared" si="10"/>
        <v>95940</v>
      </c>
      <c r="Q97" s="25">
        <f t="shared" si="10"/>
        <v>100764</v>
      </c>
      <c r="R97" s="25">
        <f t="shared" si="10"/>
        <v>104960</v>
      </c>
      <c r="S97" s="25" t="s">
        <v>271</v>
      </c>
      <c r="T97" s="25">
        <f t="shared" si="10"/>
        <v>98679</v>
      </c>
      <c r="U97" s="25">
        <f t="shared" si="10"/>
        <v>95025</v>
      </c>
      <c r="V97" s="25">
        <f t="shared" si="10"/>
        <v>86379</v>
      </c>
      <c r="W97" s="25">
        <f t="shared" si="10"/>
        <v>82237</v>
      </c>
      <c r="X97" s="25">
        <f t="shared" si="10"/>
        <v>93003</v>
      </c>
      <c r="Y97" s="25">
        <f t="shared" si="10"/>
        <v>102787</v>
      </c>
      <c r="Z97" s="25">
        <f t="shared" si="10"/>
        <v>110623</v>
      </c>
      <c r="AA97" s="25">
        <f t="shared" si="10"/>
        <v>115110</v>
      </c>
      <c r="AB97" s="25">
        <f t="shared" si="10"/>
        <v>121402</v>
      </c>
      <c r="AC97" s="25">
        <f t="shared" si="10"/>
        <v>117066</v>
      </c>
      <c r="AD97" s="25">
        <f t="shared" si="10"/>
        <v>114209</v>
      </c>
      <c r="AE97" s="25">
        <f t="shared" si="10"/>
        <v>104749</v>
      </c>
      <c r="AF97" s="25">
        <f t="shared" si="10"/>
        <v>103641</v>
      </c>
      <c r="AG97" s="25">
        <f t="shared" si="10"/>
        <v>104042</v>
      </c>
      <c r="AH97" s="25">
        <f t="shared" si="10"/>
        <v>104119</v>
      </c>
      <c r="AI97" s="25">
        <f t="shared" si="10"/>
        <v>109784</v>
      </c>
      <c r="AJ97" s="25">
        <f t="shared" si="10"/>
        <v>110066</v>
      </c>
      <c r="AK97" s="25" t="s">
        <v>271</v>
      </c>
      <c r="AL97" s="31">
        <f>SUM(AL77:AL96)</f>
        <v>101227</v>
      </c>
      <c r="AM97" s="31">
        <f aca="true" t="shared" si="11" ref="AM97:BQ97">SUM(AM77:AM96)</f>
        <v>95492</v>
      </c>
      <c r="AN97" s="31">
        <f t="shared" si="11"/>
        <v>108950</v>
      </c>
      <c r="AO97" s="31">
        <f t="shared" si="11"/>
        <v>115712</v>
      </c>
      <c r="AP97" s="31">
        <f t="shared" si="11"/>
        <v>123180</v>
      </c>
      <c r="AQ97" s="31">
        <f t="shared" si="11"/>
        <v>130628</v>
      </c>
      <c r="AR97" s="31">
        <f t="shared" si="11"/>
        <v>133935</v>
      </c>
      <c r="AS97" s="31">
        <f t="shared" si="11"/>
        <v>136944</v>
      </c>
      <c r="AT97" s="31">
        <f t="shared" si="11"/>
        <v>131187</v>
      </c>
      <c r="AU97" s="31">
        <f t="shared" si="11"/>
        <v>131348</v>
      </c>
      <c r="AV97" s="31">
        <f t="shared" si="11"/>
        <v>137585</v>
      </c>
      <c r="AW97" s="31">
        <f t="shared" si="11"/>
        <v>157992</v>
      </c>
      <c r="AX97" s="31">
        <f t="shared" si="11"/>
        <v>179353</v>
      </c>
      <c r="AY97" s="31">
        <f t="shared" si="11"/>
        <v>179827</v>
      </c>
      <c r="AZ97" s="31">
        <f t="shared" si="11"/>
        <v>169269</v>
      </c>
      <c r="BA97" s="31">
        <f t="shared" si="11"/>
        <v>145990</v>
      </c>
      <c r="BB97" s="31">
        <f t="shared" si="11"/>
        <v>150988</v>
      </c>
      <c r="BC97" s="25" t="s">
        <v>271</v>
      </c>
      <c r="BD97" s="31">
        <f t="shared" si="11"/>
        <v>137298</v>
      </c>
      <c r="BE97" s="31">
        <f t="shared" si="11"/>
        <v>93565</v>
      </c>
      <c r="BF97" s="31">
        <f t="shared" si="11"/>
        <v>72421</v>
      </c>
      <c r="BG97" s="31">
        <f t="shared" si="11"/>
        <v>73684</v>
      </c>
      <c r="BH97" s="31">
        <f t="shared" si="11"/>
        <v>83566</v>
      </c>
      <c r="BI97" s="31">
        <f t="shared" si="11"/>
        <v>94618</v>
      </c>
      <c r="BJ97" s="31">
        <f t="shared" si="11"/>
        <v>105220</v>
      </c>
      <c r="BK97" s="31">
        <f t="shared" si="11"/>
        <v>115208</v>
      </c>
      <c r="BL97" s="31">
        <f t="shared" si="11"/>
        <v>109301</v>
      </c>
      <c r="BM97" s="26">
        <f t="shared" si="11"/>
        <v>97911</v>
      </c>
      <c r="BN97" s="26">
        <f t="shared" si="11"/>
        <v>81014</v>
      </c>
      <c r="BO97" s="26">
        <f t="shared" si="11"/>
        <v>87546</v>
      </c>
      <c r="BP97" s="26">
        <f t="shared" si="11"/>
        <v>100742</v>
      </c>
      <c r="BQ97" s="56">
        <f t="shared" si="11"/>
        <v>115061</v>
      </c>
      <c r="BR97" s="2">
        <f>SUM(BR77:BR96)</f>
        <v>138155</v>
      </c>
      <c r="BS97" s="2">
        <f>SUM(BS77:BS96)</f>
        <v>156096</v>
      </c>
      <c r="BT97" s="2">
        <f>SUM(BT77:BT96)</f>
        <v>182142</v>
      </c>
      <c r="BU97" s="2">
        <f>SUM(BU77:BU96)</f>
        <v>200512</v>
      </c>
      <c r="BV97"/>
    </row>
    <row r="98" spans="1:74" ht="12.7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2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59"/>
      <c r="BS98" s="59"/>
      <c r="BT98" s="59"/>
      <c r="BU98"/>
      <c r="BV98"/>
    </row>
    <row r="99" spans="7:74" ht="12.75">
      <c r="G99" s="23" t="s">
        <v>478</v>
      </c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</row>
    <row r="100" spans="35:74" ht="12.75"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</row>
    <row r="101" spans="1:74" ht="12.75">
      <c r="A101" s="24"/>
      <c r="B101" s="24" t="s">
        <v>272</v>
      </c>
      <c r="C101" s="24">
        <v>1950</v>
      </c>
      <c r="D101" s="24">
        <v>1951</v>
      </c>
      <c r="E101" s="24">
        <v>1952</v>
      </c>
      <c r="F101" s="24">
        <v>1953</v>
      </c>
      <c r="G101" s="24">
        <v>1954</v>
      </c>
      <c r="H101" s="24">
        <v>1955</v>
      </c>
      <c r="I101" s="24">
        <v>1956</v>
      </c>
      <c r="J101" s="24">
        <v>1957</v>
      </c>
      <c r="K101" s="24">
        <v>1958</v>
      </c>
      <c r="L101" s="24">
        <v>1959</v>
      </c>
      <c r="M101" s="24">
        <v>1960</v>
      </c>
      <c r="N101" s="24">
        <v>1961</v>
      </c>
      <c r="O101" s="24">
        <v>1962</v>
      </c>
      <c r="P101" s="24">
        <v>1963</v>
      </c>
      <c r="Q101" s="24">
        <v>1964</v>
      </c>
      <c r="R101" s="24">
        <v>1965</v>
      </c>
      <c r="S101" s="24" t="s">
        <v>467</v>
      </c>
      <c r="T101" s="24">
        <v>1966</v>
      </c>
      <c r="U101" s="24">
        <v>1967</v>
      </c>
      <c r="V101" s="24">
        <v>1968</v>
      </c>
      <c r="W101" s="24">
        <v>1969</v>
      </c>
      <c r="X101" s="24">
        <v>1970</v>
      </c>
      <c r="Y101" s="24">
        <v>1971</v>
      </c>
      <c r="Z101" s="24">
        <v>1972</v>
      </c>
      <c r="AA101" s="24">
        <v>1973</v>
      </c>
      <c r="AB101" s="24">
        <v>1974</v>
      </c>
      <c r="AC101" s="24">
        <v>1975</v>
      </c>
      <c r="AD101" s="24">
        <v>1976</v>
      </c>
      <c r="AE101" s="24">
        <v>1977</v>
      </c>
      <c r="AF101" s="24">
        <v>1978</v>
      </c>
      <c r="AG101" s="24">
        <v>1979</v>
      </c>
      <c r="AH101" s="24">
        <v>1980</v>
      </c>
      <c r="AI101" s="2">
        <v>1981</v>
      </c>
      <c r="AJ101" s="2">
        <v>1982</v>
      </c>
      <c r="AK101" s="24" t="s">
        <v>467</v>
      </c>
      <c r="AL101" s="24">
        <v>1983</v>
      </c>
      <c r="AM101" s="24">
        <v>1984</v>
      </c>
      <c r="AN101" s="24">
        <v>1985</v>
      </c>
      <c r="AO101" s="24">
        <v>1986</v>
      </c>
      <c r="AP101" s="24">
        <v>1987</v>
      </c>
      <c r="AQ101" s="24">
        <v>1988</v>
      </c>
      <c r="AR101" s="24">
        <v>1989</v>
      </c>
      <c r="AS101" s="24">
        <v>1990</v>
      </c>
      <c r="AT101" s="24">
        <v>1991</v>
      </c>
      <c r="AU101" s="24">
        <v>1992</v>
      </c>
      <c r="AV101" s="24">
        <v>1993</v>
      </c>
      <c r="AW101" s="24">
        <v>1994</v>
      </c>
      <c r="AX101" s="24">
        <v>1995</v>
      </c>
      <c r="AY101" s="24">
        <v>1996</v>
      </c>
      <c r="AZ101" s="24">
        <v>1997</v>
      </c>
      <c r="BA101" s="24">
        <v>1998</v>
      </c>
      <c r="BB101" s="24">
        <v>1999</v>
      </c>
      <c r="BC101" s="24" t="s">
        <v>467</v>
      </c>
      <c r="BD101" s="24">
        <v>2000</v>
      </c>
      <c r="BE101" s="24">
        <v>2001</v>
      </c>
      <c r="BF101" s="24">
        <v>2002</v>
      </c>
      <c r="BG101" s="24">
        <v>2003</v>
      </c>
      <c r="BH101" s="24">
        <v>2004</v>
      </c>
      <c r="BI101" s="25">
        <v>2005</v>
      </c>
      <c r="BJ101" s="25">
        <v>2006</v>
      </c>
      <c r="BK101" s="25">
        <v>2007</v>
      </c>
      <c r="BL101" s="25">
        <v>2008</v>
      </c>
      <c r="BM101" s="25">
        <v>2009</v>
      </c>
      <c r="BN101" s="25">
        <v>2010</v>
      </c>
      <c r="BO101" s="25">
        <v>2011</v>
      </c>
      <c r="BP101" s="25">
        <v>2012</v>
      </c>
      <c r="BQ101" s="25">
        <v>2013</v>
      </c>
      <c r="BR101" s="25">
        <v>2014</v>
      </c>
      <c r="BS101" s="25">
        <v>2015</v>
      </c>
      <c r="BT101" s="25">
        <v>2016</v>
      </c>
      <c r="BU101" s="25">
        <v>2017</v>
      </c>
      <c r="BV101"/>
    </row>
    <row r="102" spans="1:74" ht="12.75">
      <c r="A102" s="25">
        <v>1</v>
      </c>
      <c r="B102" s="25" t="s">
        <v>254</v>
      </c>
      <c r="C102" s="25">
        <v>47208</v>
      </c>
      <c r="D102" s="25"/>
      <c r="E102" s="25"/>
      <c r="F102" s="25">
        <v>65485</v>
      </c>
      <c r="G102" s="25">
        <v>61525</v>
      </c>
      <c r="H102" s="25">
        <v>54078</v>
      </c>
      <c r="I102" s="25">
        <v>52582</v>
      </c>
      <c r="J102" s="25">
        <v>59754</v>
      </c>
      <c r="K102" s="25">
        <v>60007</v>
      </c>
      <c r="L102" s="25">
        <v>65148</v>
      </c>
      <c r="M102" s="25">
        <v>56663</v>
      </c>
      <c r="N102" s="25">
        <v>52385</v>
      </c>
      <c r="O102" s="25">
        <v>55991</v>
      </c>
      <c r="P102" s="25">
        <v>54951</v>
      </c>
      <c r="Q102" s="25">
        <v>58665</v>
      </c>
      <c r="R102" s="25">
        <v>54257</v>
      </c>
      <c r="S102" s="25" t="s">
        <v>447</v>
      </c>
      <c r="T102" s="25">
        <v>42931</v>
      </c>
      <c r="U102" s="25">
        <v>42634</v>
      </c>
      <c r="V102" s="25">
        <v>45040</v>
      </c>
      <c r="W102" s="25">
        <v>40158</v>
      </c>
      <c r="X102" s="25">
        <v>48023</v>
      </c>
      <c r="Y102" s="25">
        <v>52191</v>
      </c>
      <c r="Z102" s="25">
        <v>56444</v>
      </c>
      <c r="AA102" s="25">
        <v>56959</v>
      </c>
      <c r="AB102" s="25">
        <v>64457</v>
      </c>
      <c r="AC102" s="25">
        <v>63753</v>
      </c>
      <c r="AD102" s="25">
        <v>55497</v>
      </c>
      <c r="AE102" s="25">
        <v>52723</v>
      </c>
      <c r="AF102" s="25">
        <v>53977</v>
      </c>
      <c r="AG102" s="25">
        <v>54787</v>
      </c>
      <c r="AH102" s="25">
        <v>56801</v>
      </c>
      <c r="AI102" s="2">
        <v>60690</v>
      </c>
      <c r="AJ102" s="2">
        <v>53264</v>
      </c>
      <c r="AK102" s="25" t="s">
        <v>447</v>
      </c>
      <c r="AL102" s="25">
        <v>45105</v>
      </c>
      <c r="AM102" s="25">
        <v>46749</v>
      </c>
      <c r="AN102" s="25">
        <v>48055</v>
      </c>
      <c r="AO102" s="25">
        <v>50987</v>
      </c>
      <c r="AP102" s="25">
        <v>53170</v>
      </c>
      <c r="AQ102" s="25">
        <v>46816</v>
      </c>
      <c r="AR102" s="25">
        <v>48924</v>
      </c>
      <c r="AS102" s="25">
        <v>47997</v>
      </c>
      <c r="AT102" s="25">
        <v>48384</v>
      </c>
      <c r="AU102" s="25">
        <v>50929</v>
      </c>
      <c r="AV102" s="25">
        <v>52133</v>
      </c>
      <c r="AW102" s="25">
        <v>47705</v>
      </c>
      <c r="AX102" s="25">
        <v>47296</v>
      </c>
      <c r="AY102" s="25">
        <v>43311</v>
      </c>
      <c r="AZ102" s="25">
        <v>32528</v>
      </c>
      <c r="BA102" s="25">
        <v>36343</v>
      </c>
      <c r="BB102" s="25">
        <v>40502</v>
      </c>
      <c r="BC102" s="25" t="s">
        <v>447</v>
      </c>
      <c r="BD102" s="25">
        <v>42754</v>
      </c>
      <c r="BE102" s="25">
        <v>33593</v>
      </c>
      <c r="BF102" s="25">
        <v>37846</v>
      </c>
      <c r="BG102" s="25">
        <v>40106</v>
      </c>
      <c r="BH102" s="25">
        <v>42206</v>
      </c>
      <c r="BI102" s="25">
        <v>45751</v>
      </c>
      <c r="BJ102" s="25">
        <v>52554</v>
      </c>
      <c r="BK102" s="25">
        <v>62046</v>
      </c>
      <c r="BL102" s="25">
        <v>59381</v>
      </c>
      <c r="BM102" s="28">
        <v>57112</v>
      </c>
      <c r="BN102" s="28">
        <v>21712</v>
      </c>
      <c r="BO102" s="28">
        <v>21712</v>
      </c>
      <c r="BP102" s="28">
        <v>28085</v>
      </c>
      <c r="BQ102" s="32">
        <v>28951</v>
      </c>
      <c r="BR102" s="2">
        <v>35654</v>
      </c>
      <c r="BS102" s="2">
        <v>42504</v>
      </c>
      <c r="BT102" s="2">
        <v>51578</v>
      </c>
      <c r="BU102" s="144">
        <v>62155</v>
      </c>
      <c r="BV102"/>
    </row>
    <row r="103" spans="1:74" ht="12.75">
      <c r="A103" s="25">
        <f>A102+1</f>
        <v>2</v>
      </c>
      <c r="B103" s="25" t="s">
        <v>255</v>
      </c>
      <c r="C103" s="25">
        <v>30150</v>
      </c>
      <c r="D103" s="25"/>
      <c r="E103" s="25"/>
      <c r="F103" s="25">
        <v>44707</v>
      </c>
      <c r="G103" s="25">
        <v>46668</v>
      </c>
      <c r="H103" s="25">
        <v>44808</v>
      </c>
      <c r="I103" s="25">
        <v>76924</v>
      </c>
      <c r="J103" s="25">
        <v>139421</v>
      </c>
      <c r="K103" s="25">
        <v>151402</v>
      </c>
      <c r="L103" s="25">
        <v>115097</v>
      </c>
      <c r="M103" s="25">
        <v>94519</v>
      </c>
      <c r="N103" s="25">
        <v>86133</v>
      </c>
      <c r="O103" s="25">
        <v>87422</v>
      </c>
      <c r="P103" s="25">
        <v>82103</v>
      </c>
      <c r="Q103" s="25">
        <v>81680</v>
      </c>
      <c r="R103" s="25">
        <v>73892</v>
      </c>
      <c r="S103" s="25" t="s">
        <v>448</v>
      </c>
      <c r="T103" s="25">
        <v>58816</v>
      </c>
      <c r="U103" s="25">
        <v>63387</v>
      </c>
      <c r="V103" s="25">
        <v>63113</v>
      </c>
      <c r="W103" s="25">
        <v>57324</v>
      </c>
      <c r="X103" s="25">
        <v>70932</v>
      </c>
      <c r="Y103" s="25">
        <v>76934</v>
      </c>
      <c r="Z103" s="25">
        <v>82330</v>
      </c>
      <c r="AA103" s="25">
        <v>86049</v>
      </c>
      <c r="AB103" s="25">
        <v>92158</v>
      </c>
      <c r="AC103" s="25">
        <v>76462</v>
      </c>
      <c r="AD103" s="25">
        <v>67936</v>
      </c>
      <c r="AE103" s="25">
        <v>62790</v>
      </c>
      <c r="AF103" s="25">
        <v>65348</v>
      </c>
      <c r="AG103" s="25">
        <v>65245</v>
      </c>
      <c r="AH103" s="25">
        <v>65646</v>
      </c>
      <c r="AI103" s="2">
        <v>69019</v>
      </c>
      <c r="AJ103" s="2">
        <v>57923</v>
      </c>
      <c r="AK103" s="25" t="s">
        <v>448</v>
      </c>
      <c r="AL103" s="25">
        <v>49473</v>
      </c>
      <c r="AM103" s="25">
        <v>50205</v>
      </c>
      <c r="AN103" s="25">
        <v>52599</v>
      </c>
      <c r="AO103" s="25">
        <v>58700</v>
      </c>
      <c r="AP103" s="25">
        <v>59039</v>
      </c>
      <c r="AQ103" s="25">
        <v>57315</v>
      </c>
      <c r="AR103" s="25">
        <v>60538</v>
      </c>
      <c r="AS103" s="25">
        <v>64963</v>
      </c>
      <c r="AT103" s="25">
        <v>58253</v>
      </c>
      <c r="AU103" s="25">
        <v>62095</v>
      </c>
      <c r="AV103" s="25">
        <v>56141</v>
      </c>
      <c r="AW103" s="25">
        <v>53165</v>
      </c>
      <c r="AX103" s="25">
        <v>53370</v>
      </c>
      <c r="AY103" s="25">
        <v>47149</v>
      </c>
      <c r="AZ103" s="25">
        <v>29101</v>
      </c>
      <c r="BA103" s="25">
        <v>31171</v>
      </c>
      <c r="BB103" s="25">
        <v>32094</v>
      </c>
      <c r="BC103" s="25" t="s">
        <v>448</v>
      </c>
      <c r="BD103" s="25">
        <v>33909</v>
      </c>
      <c r="BE103" s="25">
        <v>31540</v>
      </c>
      <c r="BF103" s="25">
        <v>38456</v>
      </c>
      <c r="BG103" s="25">
        <v>41896</v>
      </c>
      <c r="BH103" s="25">
        <v>42294</v>
      </c>
      <c r="BI103" s="25">
        <v>41304</v>
      </c>
      <c r="BJ103" s="25">
        <v>44150</v>
      </c>
      <c r="BK103" s="25">
        <v>48189</v>
      </c>
      <c r="BL103" s="25">
        <v>46440</v>
      </c>
      <c r="BM103" s="28">
        <v>43498</v>
      </c>
      <c r="BN103" s="28">
        <v>26870</v>
      </c>
      <c r="BO103" s="28">
        <v>26870</v>
      </c>
      <c r="BP103" s="28">
        <v>32452</v>
      </c>
      <c r="BQ103" s="32">
        <v>32479</v>
      </c>
      <c r="BR103" s="2">
        <v>41272</v>
      </c>
      <c r="BS103" s="2">
        <v>45061</v>
      </c>
      <c r="BT103" s="2">
        <v>49266</v>
      </c>
      <c r="BU103" s="144">
        <v>57259</v>
      </c>
      <c r="BV103"/>
    </row>
    <row r="104" spans="1:74" ht="12.75">
      <c r="A104" s="25">
        <f aca="true" t="shared" si="12" ref="A104:A121">A103+1</f>
        <v>3</v>
      </c>
      <c r="B104" s="25" t="s">
        <v>256</v>
      </c>
      <c r="C104" s="25">
        <v>31515</v>
      </c>
      <c r="D104" s="25"/>
      <c r="E104" s="25"/>
      <c r="F104" s="25">
        <v>32969</v>
      </c>
      <c r="G104" s="25">
        <v>32485</v>
      </c>
      <c r="H104" s="25">
        <v>32414</v>
      </c>
      <c r="I104" s="25">
        <v>44460</v>
      </c>
      <c r="J104" s="25">
        <v>65129</v>
      </c>
      <c r="K104" s="25">
        <v>58721</v>
      </c>
      <c r="L104" s="25">
        <v>39437</v>
      </c>
      <c r="M104" s="25">
        <v>44205</v>
      </c>
      <c r="N104" s="25">
        <v>31269</v>
      </c>
      <c r="O104" s="25">
        <v>32488</v>
      </c>
      <c r="P104" s="25">
        <v>34139</v>
      </c>
      <c r="Q104" s="25">
        <v>40240</v>
      </c>
      <c r="R104" s="25">
        <v>48023</v>
      </c>
      <c r="S104" s="25" t="s">
        <v>449</v>
      </c>
      <c r="T104" s="25">
        <v>41095</v>
      </c>
      <c r="U104" s="25">
        <v>39143</v>
      </c>
      <c r="V104" s="25">
        <v>34990</v>
      </c>
      <c r="W104" s="25">
        <v>35694</v>
      </c>
      <c r="X104" s="25">
        <v>38343</v>
      </c>
      <c r="Y104" s="25">
        <v>38269</v>
      </c>
      <c r="Z104" s="25">
        <v>42232</v>
      </c>
      <c r="AA104" s="25">
        <v>46836</v>
      </c>
      <c r="AB104" s="25">
        <v>50316</v>
      </c>
      <c r="AC104" s="25">
        <v>48526</v>
      </c>
      <c r="AD104" s="25">
        <v>43531</v>
      </c>
      <c r="AE104" s="25">
        <v>40734</v>
      </c>
      <c r="AF104" s="25">
        <v>43686</v>
      </c>
      <c r="AG104" s="25">
        <v>45778</v>
      </c>
      <c r="AH104" s="25">
        <v>47904</v>
      </c>
      <c r="AI104" s="2">
        <v>54092</v>
      </c>
      <c r="AJ104" s="2">
        <v>49986</v>
      </c>
      <c r="AK104" s="25" t="s">
        <v>449</v>
      </c>
      <c r="AL104" s="25">
        <v>48424</v>
      </c>
      <c r="AM104" s="25">
        <v>36329</v>
      </c>
      <c r="AN104" s="25">
        <v>42056</v>
      </c>
      <c r="AO104" s="25">
        <v>35140</v>
      </c>
      <c r="AP104" s="25">
        <v>38057</v>
      </c>
      <c r="AQ104" s="25">
        <v>41427</v>
      </c>
      <c r="AR104" s="25">
        <v>43194</v>
      </c>
      <c r="AS104" s="25">
        <v>44101</v>
      </c>
      <c r="AT104" s="25">
        <v>41158</v>
      </c>
      <c r="AU104" s="25">
        <v>37305</v>
      </c>
      <c r="AV104" s="25">
        <v>38167</v>
      </c>
      <c r="AW104" s="25">
        <v>37356</v>
      </c>
      <c r="AX104" s="25">
        <v>40947</v>
      </c>
      <c r="AY104" s="25">
        <v>38346</v>
      </c>
      <c r="AZ104" s="25">
        <v>37164</v>
      </c>
      <c r="BA104" s="25">
        <v>37361</v>
      </c>
      <c r="BB104" s="25">
        <v>38182</v>
      </c>
      <c r="BC104" s="25" t="s">
        <v>449</v>
      </c>
      <c r="BD104" s="25">
        <v>33382</v>
      </c>
      <c r="BE104" s="25">
        <v>29895</v>
      </c>
      <c r="BF104" s="25">
        <v>20569</v>
      </c>
      <c r="BG104" s="25">
        <v>22980</v>
      </c>
      <c r="BH104" s="25">
        <v>24921</v>
      </c>
      <c r="BI104" s="25">
        <v>29422</v>
      </c>
      <c r="BJ104" s="25">
        <v>34994</v>
      </c>
      <c r="BK104" s="25">
        <v>39026</v>
      </c>
      <c r="BL104" s="25">
        <v>43426</v>
      </c>
      <c r="BM104" s="28">
        <v>33354</v>
      </c>
      <c r="BN104" s="28">
        <v>33828</v>
      </c>
      <c r="BO104" s="28">
        <v>33828</v>
      </c>
      <c r="BP104" s="28">
        <v>40580</v>
      </c>
      <c r="BQ104" s="32">
        <v>37626</v>
      </c>
      <c r="BR104" s="2">
        <v>44607</v>
      </c>
      <c r="BS104" s="2">
        <v>49802</v>
      </c>
      <c r="BT104" s="2">
        <v>60851</v>
      </c>
      <c r="BU104" s="144">
        <v>67958</v>
      </c>
      <c r="BV104"/>
    </row>
    <row r="105" spans="1:74" ht="12.75">
      <c r="A105" s="25">
        <f t="shared" si="12"/>
        <v>4</v>
      </c>
      <c r="B105" s="25" t="s">
        <v>257</v>
      </c>
      <c r="C105" s="25">
        <v>58944</v>
      </c>
      <c r="D105" s="25"/>
      <c r="E105" s="25"/>
      <c r="F105" s="25">
        <v>72630</v>
      </c>
      <c r="G105" s="25">
        <v>68138</v>
      </c>
      <c r="H105" s="25">
        <v>57006</v>
      </c>
      <c r="I105" s="25">
        <v>68431</v>
      </c>
      <c r="J105" s="25">
        <v>99698</v>
      </c>
      <c r="K105" s="25">
        <v>95638</v>
      </c>
      <c r="L105" s="25">
        <v>64025</v>
      </c>
      <c r="M105" s="25">
        <v>82692</v>
      </c>
      <c r="N105" s="25">
        <v>75759</v>
      </c>
      <c r="O105" s="25">
        <v>87931</v>
      </c>
      <c r="P105" s="25">
        <v>99987</v>
      </c>
      <c r="Q105" s="25">
        <v>104743</v>
      </c>
      <c r="R105" s="25">
        <v>142090</v>
      </c>
      <c r="S105" s="25" t="s">
        <v>473</v>
      </c>
      <c r="T105" s="25">
        <v>115993</v>
      </c>
      <c r="U105" s="25">
        <v>114259</v>
      </c>
      <c r="V105" s="25">
        <v>63190</v>
      </c>
      <c r="W105" s="25">
        <v>71349</v>
      </c>
      <c r="X105" s="25">
        <v>79781</v>
      </c>
      <c r="Y105" s="25">
        <v>87756</v>
      </c>
      <c r="Z105" s="25">
        <v>93327</v>
      </c>
      <c r="AA105" s="25">
        <v>95629</v>
      </c>
      <c r="AB105" s="25">
        <v>101810</v>
      </c>
      <c r="AC105" s="25">
        <v>110241</v>
      </c>
      <c r="AD105" s="25">
        <v>92203</v>
      </c>
      <c r="AE105" s="25">
        <v>76902</v>
      </c>
      <c r="AF105" s="25">
        <v>85823</v>
      </c>
      <c r="AG105" s="25">
        <v>79952</v>
      </c>
      <c r="AH105" s="25">
        <v>76473</v>
      </c>
      <c r="AI105" s="2">
        <v>80584</v>
      </c>
      <c r="AJ105" s="2">
        <v>75142</v>
      </c>
      <c r="AK105" s="25" t="s">
        <v>473</v>
      </c>
      <c r="AL105" s="25">
        <v>68691</v>
      </c>
      <c r="AM105" s="25">
        <v>58313</v>
      </c>
      <c r="AN105" s="25">
        <v>65526</v>
      </c>
      <c r="AO105" s="25">
        <v>63505</v>
      </c>
      <c r="AP105" s="25">
        <v>66780</v>
      </c>
      <c r="AQ105" s="25">
        <v>68439</v>
      </c>
      <c r="AR105" s="25">
        <v>71266</v>
      </c>
      <c r="AS105" s="25">
        <v>72506</v>
      </c>
      <c r="AT105" s="25">
        <v>62409</v>
      </c>
      <c r="AU105" s="25">
        <v>63375</v>
      </c>
      <c r="AV105" s="25">
        <v>66741</v>
      </c>
      <c r="AW105" s="25">
        <v>57753</v>
      </c>
      <c r="AX105" s="25">
        <v>59887</v>
      </c>
      <c r="AY105" s="25">
        <v>55913</v>
      </c>
      <c r="AZ105" s="25">
        <v>58569</v>
      </c>
      <c r="BA105" s="25">
        <v>58732</v>
      </c>
      <c r="BB105" s="25">
        <v>62562</v>
      </c>
      <c r="BC105" s="25" t="s">
        <v>473</v>
      </c>
      <c r="BD105" s="25">
        <v>64997</v>
      </c>
      <c r="BE105" s="25">
        <v>42068</v>
      </c>
      <c r="BF105" s="25">
        <v>26634</v>
      </c>
      <c r="BG105" s="25">
        <v>34075</v>
      </c>
      <c r="BH105" s="25">
        <v>41272</v>
      </c>
      <c r="BI105" s="25">
        <v>48545</v>
      </c>
      <c r="BJ105" s="25">
        <v>58511</v>
      </c>
      <c r="BK105" s="25">
        <v>63643</v>
      </c>
      <c r="BL105" s="25">
        <v>71090</v>
      </c>
      <c r="BM105" s="28">
        <v>79911</v>
      </c>
      <c r="BN105" s="28">
        <v>60824</v>
      </c>
      <c r="BO105" s="28">
        <v>60824</v>
      </c>
      <c r="BP105" s="28">
        <v>77544</v>
      </c>
      <c r="BQ105" s="32">
        <v>101201</v>
      </c>
      <c r="BR105" s="2">
        <v>112041</v>
      </c>
      <c r="BS105" s="2">
        <v>122366</v>
      </c>
      <c r="BT105" s="2">
        <v>142166</v>
      </c>
      <c r="BU105" s="144">
        <v>140418</v>
      </c>
      <c r="BV105"/>
    </row>
    <row r="106" spans="1:74" ht="12.75">
      <c r="A106" s="25">
        <f t="shared" si="12"/>
        <v>5</v>
      </c>
      <c r="B106" s="25" t="s">
        <v>258</v>
      </c>
      <c r="C106" s="25"/>
      <c r="D106" s="25"/>
      <c r="E106" s="25"/>
      <c r="F106" s="25"/>
      <c r="G106" s="25"/>
      <c r="H106" s="25"/>
      <c r="I106" s="25">
        <v>16061</v>
      </c>
      <c r="J106" s="25">
        <v>17130</v>
      </c>
      <c r="K106" s="25">
        <v>15028</v>
      </c>
      <c r="L106" s="25">
        <v>16658</v>
      </c>
      <c r="M106" s="25"/>
      <c r="N106" s="25"/>
      <c r="O106" s="25"/>
      <c r="P106" s="25"/>
      <c r="Q106" s="25"/>
      <c r="R106" s="25"/>
      <c r="S106" s="25" t="s">
        <v>451</v>
      </c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>
        <v>25517</v>
      </c>
      <c r="AH106" s="25">
        <v>26456</v>
      </c>
      <c r="AI106" s="2">
        <v>28539</v>
      </c>
      <c r="AJ106" s="2">
        <v>27825</v>
      </c>
      <c r="AK106" s="25" t="s">
        <v>451</v>
      </c>
      <c r="AL106" s="25">
        <v>26424</v>
      </c>
      <c r="AM106" s="25">
        <v>25623</v>
      </c>
      <c r="AN106" s="25">
        <v>26706</v>
      </c>
      <c r="AO106" s="25">
        <v>25516</v>
      </c>
      <c r="AP106" s="25">
        <v>27352</v>
      </c>
      <c r="AQ106" s="25">
        <v>29668</v>
      </c>
      <c r="AR106" s="25">
        <v>25184</v>
      </c>
      <c r="AS106" s="25">
        <v>26660</v>
      </c>
      <c r="AT106" s="25">
        <v>26173</v>
      </c>
      <c r="AU106" s="25">
        <v>25099</v>
      </c>
      <c r="AV106" s="25">
        <v>28954</v>
      </c>
      <c r="AW106" s="25">
        <v>29938</v>
      </c>
      <c r="AX106" s="25">
        <v>28505</v>
      </c>
      <c r="AY106" s="25">
        <v>21136</v>
      </c>
      <c r="AZ106" s="25">
        <v>22585</v>
      </c>
      <c r="BA106" s="25">
        <v>22593</v>
      </c>
      <c r="BB106" s="25">
        <v>24294</v>
      </c>
      <c r="BC106" s="25" t="s">
        <v>451</v>
      </c>
      <c r="BD106" s="25">
        <v>18906</v>
      </c>
      <c r="BE106" s="25">
        <v>16313</v>
      </c>
      <c r="BF106" s="25">
        <v>7422</v>
      </c>
      <c r="BG106" s="25">
        <v>9245</v>
      </c>
      <c r="BH106" s="25">
        <v>11719</v>
      </c>
      <c r="BI106" s="25">
        <v>13227</v>
      </c>
      <c r="BJ106" s="25">
        <v>15948</v>
      </c>
      <c r="BK106" s="25">
        <v>18778</v>
      </c>
      <c r="BL106" s="25">
        <v>18913</v>
      </c>
      <c r="BM106" s="28">
        <v>15296</v>
      </c>
      <c r="BN106" s="28">
        <v>11938</v>
      </c>
      <c r="BO106" s="28">
        <v>11938</v>
      </c>
      <c r="BP106" s="28">
        <v>14749</v>
      </c>
      <c r="BQ106" s="32">
        <v>18675</v>
      </c>
      <c r="BR106" s="2">
        <v>23847</v>
      </c>
      <c r="BS106" s="2">
        <v>27865</v>
      </c>
      <c r="BT106" s="2">
        <v>28508</v>
      </c>
      <c r="BU106" s="144">
        <v>34407</v>
      </c>
      <c r="BV106"/>
    </row>
    <row r="107" spans="1:74" ht="12.75">
      <c r="A107" s="25">
        <f t="shared" si="12"/>
        <v>6</v>
      </c>
      <c r="B107" s="25" t="s">
        <v>259</v>
      </c>
      <c r="C107" s="25">
        <v>33536</v>
      </c>
      <c r="D107" s="25"/>
      <c r="E107" s="25"/>
      <c r="F107" s="25">
        <v>37529</v>
      </c>
      <c r="G107" s="25">
        <v>35659</v>
      </c>
      <c r="H107" s="25">
        <v>40374</v>
      </c>
      <c r="I107" s="25"/>
      <c r="J107" s="25"/>
      <c r="K107" s="25"/>
      <c r="L107" s="25">
        <v>21881</v>
      </c>
      <c r="M107" s="25">
        <v>21754</v>
      </c>
      <c r="N107" s="25">
        <v>20423</v>
      </c>
      <c r="O107" s="25">
        <v>21641</v>
      </c>
      <c r="P107" s="25">
        <v>22976</v>
      </c>
      <c r="Q107" s="25">
        <v>21985</v>
      </c>
      <c r="R107" s="25">
        <v>25541</v>
      </c>
      <c r="S107" s="25" t="s">
        <v>452</v>
      </c>
      <c r="T107" s="25">
        <v>23660</v>
      </c>
      <c r="U107" s="25">
        <v>22424</v>
      </c>
      <c r="V107" s="25">
        <v>23092</v>
      </c>
      <c r="W107" s="25">
        <v>24673</v>
      </c>
      <c r="X107" s="25">
        <v>29268</v>
      </c>
      <c r="Y107" s="25">
        <v>33110</v>
      </c>
      <c r="Z107" s="25">
        <v>36224</v>
      </c>
      <c r="AA107" s="25">
        <v>37058</v>
      </c>
      <c r="AB107" s="25">
        <v>37354</v>
      </c>
      <c r="AC107" s="25">
        <v>33040</v>
      </c>
      <c r="AD107" s="25">
        <v>29500</v>
      </c>
      <c r="AE107" s="25">
        <v>29219</v>
      </c>
      <c r="AF107" s="25">
        <v>31490</v>
      </c>
      <c r="AG107" s="25">
        <v>31065</v>
      </c>
      <c r="AH107" s="25">
        <v>32168</v>
      </c>
      <c r="AI107" s="2">
        <v>34947</v>
      </c>
      <c r="AJ107" s="2">
        <v>34960</v>
      </c>
      <c r="AK107" s="25" t="s">
        <v>452</v>
      </c>
      <c r="AL107" s="25">
        <v>35541</v>
      </c>
      <c r="AM107" s="25">
        <v>32934</v>
      </c>
      <c r="AN107" s="25">
        <v>36641</v>
      </c>
      <c r="AO107" s="25">
        <v>36011</v>
      </c>
      <c r="AP107" s="25">
        <v>36823</v>
      </c>
      <c r="AQ107" s="25">
        <v>40610</v>
      </c>
      <c r="AR107" s="25">
        <v>42386</v>
      </c>
      <c r="AS107" s="25">
        <v>40897</v>
      </c>
      <c r="AT107" s="25">
        <v>37269</v>
      </c>
      <c r="AU107" s="25">
        <v>37457</v>
      </c>
      <c r="AV107" s="25">
        <v>39923</v>
      </c>
      <c r="AW107" s="25">
        <v>37329</v>
      </c>
      <c r="AX107" s="25">
        <v>37890</v>
      </c>
      <c r="AY107" s="25">
        <v>33091</v>
      </c>
      <c r="AZ107" s="25">
        <v>31927</v>
      </c>
      <c r="BA107" s="25">
        <v>26894</v>
      </c>
      <c r="BB107" s="25">
        <v>30915</v>
      </c>
      <c r="BC107" s="25" t="s">
        <v>452</v>
      </c>
      <c r="BD107" s="25">
        <v>32112</v>
      </c>
      <c r="BE107" s="25">
        <v>26247</v>
      </c>
      <c r="BF107" s="25">
        <v>22997</v>
      </c>
      <c r="BG107" s="25">
        <v>24149</v>
      </c>
      <c r="BH107" s="25">
        <v>27485</v>
      </c>
      <c r="BI107" s="25">
        <v>31993</v>
      </c>
      <c r="BJ107" s="25">
        <v>36451</v>
      </c>
      <c r="BK107" s="25">
        <v>43453</v>
      </c>
      <c r="BL107" s="25">
        <v>43216</v>
      </c>
      <c r="BM107" s="28">
        <v>27071</v>
      </c>
      <c r="BN107" s="28">
        <v>29285</v>
      </c>
      <c r="BO107" s="28">
        <v>29285</v>
      </c>
      <c r="BP107" s="28">
        <v>37281</v>
      </c>
      <c r="BQ107" s="32">
        <v>44287</v>
      </c>
      <c r="BR107" s="2">
        <v>51215</v>
      </c>
      <c r="BS107" s="2">
        <v>57096</v>
      </c>
      <c r="BT107" s="2">
        <v>68885</v>
      </c>
      <c r="BU107" s="144">
        <v>74425</v>
      </c>
      <c r="BV107"/>
    </row>
    <row r="108" spans="1:74" ht="12.75">
      <c r="A108" s="25">
        <f t="shared" si="12"/>
        <v>7</v>
      </c>
      <c r="B108" s="25" t="s">
        <v>260</v>
      </c>
      <c r="C108" s="25">
        <v>44671</v>
      </c>
      <c r="D108" s="25"/>
      <c r="E108" s="25"/>
      <c r="F108" s="25">
        <v>40376</v>
      </c>
      <c r="G108" s="25">
        <v>37667</v>
      </c>
      <c r="H108" s="25">
        <v>27295</v>
      </c>
      <c r="I108" s="25">
        <v>17890</v>
      </c>
      <c r="J108" s="25">
        <v>47973</v>
      </c>
      <c r="K108" s="25">
        <v>47814</v>
      </c>
      <c r="L108" s="25">
        <v>49289</v>
      </c>
      <c r="M108" s="25">
        <v>47177</v>
      </c>
      <c r="N108" s="25">
        <v>4141</v>
      </c>
      <c r="O108" s="25">
        <v>44792</v>
      </c>
      <c r="P108" s="25">
        <v>47659</v>
      </c>
      <c r="Q108" s="25">
        <v>49383</v>
      </c>
      <c r="R108" s="25">
        <v>61734</v>
      </c>
      <c r="S108" s="25" t="s">
        <v>453</v>
      </c>
      <c r="T108" s="25">
        <v>57954</v>
      </c>
      <c r="U108" s="25">
        <v>55354</v>
      </c>
      <c r="V108" s="25">
        <v>46472</v>
      </c>
      <c r="W108" s="25">
        <v>47231</v>
      </c>
      <c r="X108" s="25">
        <v>51328</v>
      </c>
      <c r="Y108" s="25">
        <v>56988</v>
      </c>
      <c r="Z108" s="25">
        <v>61121</v>
      </c>
      <c r="AA108" s="25">
        <v>63212</v>
      </c>
      <c r="AB108" s="25">
        <v>65608</v>
      </c>
      <c r="AC108" s="25">
        <v>67043</v>
      </c>
      <c r="AD108" s="25">
        <v>59606</v>
      </c>
      <c r="AE108" s="25">
        <v>49040</v>
      </c>
      <c r="AF108" s="25">
        <v>52888</v>
      </c>
      <c r="AG108" s="25">
        <v>53831</v>
      </c>
      <c r="AH108" s="25">
        <v>54641</v>
      </c>
      <c r="AI108" s="2">
        <v>59266</v>
      </c>
      <c r="AJ108" s="2">
        <v>59329</v>
      </c>
      <c r="AK108" s="25" t="s">
        <v>453</v>
      </c>
      <c r="AL108" s="25">
        <v>58898</v>
      </c>
      <c r="AM108" s="25">
        <v>43337</v>
      </c>
      <c r="AN108" s="25">
        <v>45144</v>
      </c>
      <c r="AO108" s="25">
        <v>44935</v>
      </c>
      <c r="AP108" s="25">
        <v>48238</v>
      </c>
      <c r="AQ108" s="25">
        <v>48342</v>
      </c>
      <c r="AR108" s="25">
        <v>50471</v>
      </c>
      <c r="AS108" s="25">
        <v>48484</v>
      </c>
      <c r="AT108" s="25">
        <v>45692</v>
      </c>
      <c r="AU108" s="25">
        <v>48358</v>
      </c>
      <c r="AV108" s="25">
        <v>51737</v>
      </c>
      <c r="AW108" s="25">
        <v>47589</v>
      </c>
      <c r="AX108" s="25">
        <v>47258</v>
      </c>
      <c r="AY108" s="25">
        <v>41805</v>
      </c>
      <c r="AZ108" s="25">
        <v>43935</v>
      </c>
      <c r="BA108" s="25">
        <v>44263</v>
      </c>
      <c r="BB108" s="25">
        <v>46923</v>
      </c>
      <c r="BC108" s="25" t="s">
        <v>453</v>
      </c>
      <c r="BD108" s="25">
        <v>49128</v>
      </c>
      <c r="BE108" s="25">
        <v>30322</v>
      </c>
      <c r="BF108" s="25">
        <v>20416</v>
      </c>
      <c r="BG108" s="25">
        <v>24460</v>
      </c>
      <c r="BH108" s="25">
        <v>30612</v>
      </c>
      <c r="BI108" s="25">
        <v>35981</v>
      </c>
      <c r="BJ108" s="25">
        <v>44033</v>
      </c>
      <c r="BK108" s="25">
        <v>49619</v>
      </c>
      <c r="BL108" s="25">
        <v>46994</v>
      </c>
      <c r="BM108" s="28">
        <v>49271</v>
      </c>
      <c r="BN108" s="28">
        <v>38570</v>
      </c>
      <c r="BO108" s="28">
        <v>38570</v>
      </c>
      <c r="BP108" s="28">
        <v>47980</v>
      </c>
      <c r="BQ108" s="32">
        <v>51877</v>
      </c>
      <c r="BR108" s="2">
        <v>58609</v>
      </c>
      <c r="BS108" s="2">
        <v>62763</v>
      </c>
      <c r="BT108" s="2">
        <v>72881</v>
      </c>
      <c r="BU108" s="144">
        <v>74236</v>
      </c>
      <c r="BV108"/>
    </row>
    <row r="109" spans="1:74" ht="12.75">
      <c r="A109" s="25">
        <f t="shared" si="12"/>
        <v>8</v>
      </c>
      <c r="B109" s="25" t="s">
        <v>261</v>
      </c>
      <c r="C109" s="25">
        <v>76174</v>
      </c>
      <c r="D109" s="25"/>
      <c r="E109" s="25"/>
      <c r="F109" s="25">
        <v>70044</v>
      </c>
      <c r="G109" s="25">
        <v>60924</v>
      </c>
      <c r="H109" s="25">
        <v>51566</v>
      </c>
      <c r="I109" s="25">
        <v>63211</v>
      </c>
      <c r="J109" s="25">
        <v>103112</v>
      </c>
      <c r="K109" s="25">
        <v>104967</v>
      </c>
      <c r="L109" s="25">
        <v>87639</v>
      </c>
      <c r="M109" s="25">
        <v>88375</v>
      </c>
      <c r="N109" s="25">
        <v>84254</v>
      </c>
      <c r="O109" s="25">
        <v>92084</v>
      </c>
      <c r="P109" s="25">
        <v>87881</v>
      </c>
      <c r="Q109" s="25">
        <v>90758</v>
      </c>
      <c r="R109" s="25">
        <v>124199</v>
      </c>
      <c r="S109" s="25" t="s">
        <v>454</v>
      </c>
      <c r="T109" s="25">
        <v>116264</v>
      </c>
      <c r="U109" s="25">
        <v>108875</v>
      </c>
      <c r="V109" s="25">
        <v>58737</v>
      </c>
      <c r="W109" s="25">
        <v>53883</v>
      </c>
      <c r="X109" s="25">
        <v>62200</v>
      </c>
      <c r="Y109" s="25">
        <v>65698</v>
      </c>
      <c r="Z109" s="25">
        <v>71494</v>
      </c>
      <c r="AA109" s="25">
        <v>76399</v>
      </c>
      <c r="AB109" s="25">
        <v>80047</v>
      </c>
      <c r="AC109" s="25">
        <v>79321</v>
      </c>
      <c r="AD109" s="25">
        <v>73154</v>
      </c>
      <c r="AE109" s="25">
        <v>66802</v>
      </c>
      <c r="AF109" s="25">
        <v>72334</v>
      </c>
      <c r="AG109" s="25">
        <v>71360</v>
      </c>
      <c r="AH109" s="25">
        <v>73932</v>
      </c>
      <c r="AI109" s="2">
        <v>79729</v>
      </c>
      <c r="AJ109" s="2">
        <v>74045</v>
      </c>
      <c r="AK109" s="25" t="s">
        <v>454</v>
      </c>
      <c r="AL109" s="25">
        <v>73950</v>
      </c>
      <c r="AM109" s="25">
        <v>59141</v>
      </c>
      <c r="AN109" s="25">
        <v>64218</v>
      </c>
      <c r="AO109" s="25">
        <v>64847</v>
      </c>
      <c r="AP109" s="25">
        <v>68774</v>
      </c>
      <c r="AQ109" s="25">
        <v>70859</v>
      </c>
      <c r="AR109" s="25">
        <v>72789</v>
      </c>
      <c r="AS109" s="25">
        <v>76505</v>
      </c>
      <c r="AT109" s="25">
        <v>76787</v>
      </c>
      <c r="AU109" s="25">
        <v>82301</v>
      </c>
      <c r="AV109" s="25">
        <v>88544</v>
      </c>
      <c r="AW109" s="25">
        <v>84316</v>
      </c>
      <c r="AX109" s="25">
        <v>85825</v>
      </c>
      <c r="AY109" s="25">
        <v>78597</v>
      </c>
      <c r="AZ109" s="25">
        <v>81021</v>
      </c>
      <c r="BA109" s="25">
        <v>72489</v>
      </c>
      <c r="BB109" s="25">
        <v>76826</v>
      </c>
      <c r="BC109" s="25" t="s">
        <v>454</v>
      </c>
      <c r="BD109" s="25">
        <v>78868</v>
      </c>
      <c r="BE109" s="25">
        <v>58957</v>
      </c>
      <c r="BF109" s="25">
        <v>39479</v>
      </c>
      <c r="BG109" s="25">
        <v>44685</v>
      </c>
      <c r="BH109" s="25">
        <v>53173</v>
      </c>
      <c r="BI109" s="25">
        <v>62759</v>
      </c>
      <c r="BJ109" s="25">
        <v>73382</v>
      </c>
      <c r="BK109" s="25">
        <v>79447</v>
      </c>
      <c r="BL109" s="25">
        <v>73424</v>
      </c>
      <c r="BM109" s="28">
        <v>67518</v>
      </c>
      <c r="BN109" s="28">
        <v>63488</v>
      </c>
      <c r="BO109" s="28">
        <v>63488</v>
      </c>
      <c r="BP109" s="28">
        <v>76554</v>
      </c>
      <c r="BQ109" s="32">
        <v>82024</v>
      </c>
      <c r="BR109" s="2">
        <v>92734</v>
      </c>
      <c r="BS109" s="2">
        <v>102493</v>
      </c>
      <c r="BT109" s="2">
        <v>117333</v>
      </c>
      <c r="BU109" s="144">
        <v>117278</v>
      </c>
      <c r="BV109"/>
    </row>
    <row r="110" spans="1:74" ht="14.25">
      <c r="A110" s="25">
        <f t="shared" si="12"/>
        <v>9</v>
      </c>
      <c r="B110" s="25" t="s">
        <v>262</v>
      </c>
      <c r="C110" s="25">
        <v>20645</v>
      </c>
      <c r="D110" s="25"/>
      <c r="E110" s="25"/>
      <c r="F110" s="25">
        <v>34434</v>
      </c>
      <c r="G110" s="25">
        <v>36371</v>
      </c>
      <c r="H110" s="25">
        <v>46721</v>
      </c>
      <c r="I110" s="25">
        <v>32290</v>
      </c>
      <c r="J110" s="25">
        <v>38161</v>
      </c>
      <c r="K110" s="25">
        <v>37313</v>
      </c>
      <c r="L110" s="25">
        <v>36298</v>
      </c>
      <c r="M110" s="25">
        <v>52541</v>
      </c>
      <c r="N110" s="25">
        <v>39688</v>
      </c>
      <c r="O110" s="25">
        <v>41361</v>
      </c>
      <c r="P110" s="25">
        <v>44140</v>
      </c>
      <c r="Q110" s="25">
        <v>47324</v>
      </c>
      <c r="R110" s="25">
        <v>55864</v>
      </c>
      <c r="S110" s="25" t="s">
        <v>455</v>
      </c>
      <c r="T110" s="25">
        <v>46723</v>
      </c>
      <c r="U110" s="25">
        <v>48289</v>
      </c>
      <c r="V110" s="25">
        <v>48885</v>
      </c>
      <c r="W110" s="25">
        <v>52151</v>
      </c>
      <c r="X110" s="25">
        <v>59801</v>
      </c>
      <c r="Y110" s="25">
        <v>60617</v>
      </c>
      <c r="Z110" s="25">
        <v>63665</v>
      </c>
      <c r="AA110" s="25">
        <v>68379</v>
      </c>
      <c r="AB110" s="25">
        <v>74242</v>
      </c>
      <c r="AC110" s="25">
        <v>75498</v>
      </c>
      <c r="AD110" s="25">
        <v>65577</v>
      </c>
      <c r="AE110" s="25">
        <v>63344</v>
      </c>
      <c r="AF110" s="25">
        <v>62929</v>
      </c>
      <c r="AG110" s="25">
        <v>42599</v>
      </c>
      <c r="AH110" s="25">
        <v>43850</v>
      </c>
      <c r="AI110" s="2">
        <v>48227</v>
      </c>
      <c r="AJ110" s="2">
        <v>51867</v>
      </c>
      <c r="AK110" s="25" t="s">
        <v>455</v>
      </c>
      <c r="AL110" s="25">
        <v>51133</v>
      </c>
      <c r="AM110" s="25">
        <v>49885</v>
      </c>
      <c r="AN110" s="25">
        <v>54935</v>
      </c>
      <c r="AO110" s="25">
        <v>55414</v>
      </c>
      <c r="AP110" s="25">
        <v>57367</v>
      </c>
      <c r="AQ110" s="25">
        <v>59238</v>
      </c>
      <c r="AR110" s="25">
        <v>59315</v>
      </c>
      <c r="AS110" s="25">
        <v>60560</v>
      </c>
      <c r="AT110" s="25">
        <v>58271</v>
      </c>
      <c r="AU110" s="25">
        <v>57480</v>
      </c>
      <c r="AV110" s="25">
        <v>62682</v>
      </c>
      <c r="AW110" s="25">
        <v>63557</v>
      </c>
      <c r="AX110" s="25">
        <v>62937</v>
      </c>
      <c r="AY110" s="25">
        <v>55946</v>
      </c>
      <c r="AZ110" s="25">
        <v>56553</v>
      </c>
      <c r="BA110" s="25">
        <v>49766</v>
      </c>
      <c r="BB110" s="25">
        <v>48190</v>
      </c>
      <c r="BC110" s="25" t="s">
        <v>455</v>
      </c>
      <c r="BD110" s="25">
        <v>41568</v>
      </c>
      <c r="BE110" s="25">
        <v>42972</v>
      </c>
      <c r="BF110" s="25">
        <v>31675</v>
      </c>
      <c r="BG110" s="25">
        <v>35760</v>
      </c>
      <c r="BH110" s="25">
        <v>40978</v>
      </c>
      <c r="BI110" s="25">
        <v>44500</v>
      </c>
      <c r="BJ110" s="25">
        <v>54600</v>
      </c>
      <c r="BK110" s="25">
        <v>61131</v>
      </c>
      <c r="BL110" s="25">
        <v>60361</v>
      </c>
      <c r="BM110" s="28">
        <v>56191</v>
      </c>
      <c r="BN110" s="28">
        <v>42855</v>
      </c>
      <c r="BO110" s="28">
        <v>42855</v>
      </c>
      <c r="BP110" s="28">
        <v>51328</v>
      </c>
      <c r="BQ110" s="32">
        <v>61445</v>
      </c>
      <c r="BR110" s="2">
        <v>73632</v>
      </c>
      <c r="BS110" s="2">
        <v>83371</v>
      </c>
      <c r="BT110" s="2">
        <v>93384</v>
      </c>
      <c r="BU110" s="143">
        <v>99934</v>
      </c>
      <c r="BV110"/>
    </row>
    <row r="111" spans="1:74" ht="14.25">
      <c r="A111" s="25"/>
      <c r="B111" s="25" t="s">
        <v>285</v>
      </c>
      <c r="C111" s="25"/>
      <c r="D111" s="25"/>
      <c r="E111" s="25"/>
      <c r="F111" s="25"/>
      <c r="G111" s="25"/>
      <c r="H111" s="25"/>
      <c r="I111" s="25"/>
      <c r="J111" s="25"/>
      <c r="K111" s="25"/>
      <c r="L111" s="25">
        <v>36975</v>
      </c>
      <c r="M111" s="25"/>
      <c r="N111" s="25"/>
      <c r="O111" s="25"/>
      <c r="P111" s="25"/>
      <c r="Q111" s="25"/>
      <c r="R111" s="25"/>
      <c r="S111" s="25" t="s">
        <v>470</v>
      </c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"/>
      <c r="AJ111" s="2"/>
      <c r="AK111" s="25" t="s">
        <v>470</v>
      </c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 s="25" t="s">
        <v>470</v>
      </c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 s="2"/>
      <c r="BS111" s="2"/>
      <c r="BT111" s="2"/>
      <c r="BU111" s="143"/>
      <c r="BV111"/>
    </row>
    <row r="112" spans="1:74" ht="14.25">
      <c r="A112" s="25">
        <f>A110+1</f>
        <v>10</v>
      </c>
      <c r="B112" s="25" t="s">
        <v>263</v>
      </c>
      <c r="C112" s="25"/>
      <c r="D112" s="25"/>
      <c r="E112" s="25"/>
      <c r="F112" s="25"/>
      <c r="G112" s="25"/>
      <c r="H112" s="25"/>
      <c r="I112" s="25">
        <v>47122</v>
      </c>
      <c r="J112" s="25"/>
      <c r="K112" s="25"/>
      <c r="L112" s="25">
        <v>71329</v>
      </c>
      <c r="M112" s="25">
        <v>68661</v>
      </c>
      <c r="N112" s="25">
        <v>58781</v>
      </c>
      <c r="O112" s="25">
        <v>66217</v>
      </c>
      <c r="P112" s="25">
        <v>67736</v>
      </c>
      <c r="Q112" s="25">
        <v>62766</v>
      </c>
      <c r="R112" s="25">
        <v>89537</v>
      </c>
      <c r="S112" s="25" t="s">
        <v>457</v>
      </c>
      <c r="T112" s="25">
        <v>76128</v>
      </c>
      <c r="U112" s="25">
        <v>75059</v>
      </c>
      <c r="V112" s="25">
        <v>64151</v>
      </c>
      <c r="W112" s="25">
        <v>54499</v>
      </c>
      <c r="X112" s="25">
        <v>63342</v>
      </c>
      <c r="Y112" s="25">
        <v>72399</v>
      </c>
      <c r="Z112" s="25">
        <v>79375</v>
      </c>
      <c r="AA112" s="25">
        <v>80965</v>
      </c>
      <c r="AB112" s="25">
        <v>83803</v>
      </c>
      <c r="AC112" s="25">
        <v>75055</v>
      </c>
      <c r="AD112" s="25">
        <v>65545</v>
      </c>
      <c r="AE112" s="25">
        <v>64719</v>
      </c>
      <c r="AF112" s="25">
        <v>67911</v>
      </c>
      <c r="AG112" s="25">
        <v>72418</v>
      </c>
      <c r="AH112" s="25">
        <v>70996</v>
      </c>
      <c r="AI112" s="2">
        <v>75510</v>
      </c>
      <c r="AJ112" s="2">
        <v>62401</v>
      </c>
      <c r="AK112" s="25" t="s">
        <v>457</v>
      </c>
      <c r="AL112" s="25">
        <v>56640</v>
      </c>
      <c r="AM112" s="25">
        <v>48545</v>
      </c>
      <c r="AN112" s="25">
        <v>55428</v>
      </c>
      <c r="AO112" s="25">
        <v>57718</v>
      </c>
      <c r="AP112" s="25">
        <v>56990</v>
      </c>
      <c r="AQ112" s="25">
        <v>59622</v>
      </c>
      <c r="AR112" s="25">
        <v>59931</v>
      </c>
      <c r="AS112" s="25">
        <v>60355</v>
      </c>
      <c r="AT112" s="25">
        <v>66116</v>
      </c>
      <c r="AU112" s="25">
        <v>72984</v>
      </c>
      <c r="AV112" s="25">
        <v>79417</v>
      </c>
      <c r="AW112" s="25">
        <v>77689</v>
      </c>
      <c r="AX112" s="25">
        <v>79708</v>
      </c>
      <c r="AY112" s="25">
        <v>71902</v>
      </c>
      <c r="AZ112" s="25">
        <v>67395</v>
      </c>
      <c r="BA112" s="25">
        <v>54296</v>
      </c>
      <c r="BB112" s="25">
        <v>58491</v>
      </c>
      <c r="BC112" s="25" t="s">
        <v>457</v>
      </c>
      <c r="BD112" s="25">
        <v>61516</v>
      </c>
      <c r="BE112" s="25">
        <v>44972</v>
      </c>
      <c r="BF112" s="25">
        <v>41928</v>
      </c>
      <c r="BG112" s="25">
        <v>43648</v>
      </c>
      <c r="BH112" s="25">
        <v>47698</v>
      </c>
      <c r="BI112" s="25">
        <v>54880</v>
      </c>
      <c r="BJ112" s="25">
        <v>64287</v>
      </c>
      <c r="BK112" s="25">
        <v>75015</v>
      </c>
      <c r="BL112" s="25">
        <v>73653</v>
      </c>
      <c r="BM112" s="28">
        <v>73225</v>
      </c>
      <c r="BN112" s="28">
        <v>51491</v>
      </c>
      <c r="BO112" s="28">
        <v>51491</v>
      </c>
      <c r="BP112" s="28">
        <v>61901</v>
      </c>
      <c r="BQ112" s="32">
        <v>67249</v>
      </c>
      <c r="BR112" s="2">
        <v>77451</v>
      </c>
      <c r="BS112" s="2">
        <v>83802</v>
      </c>
      <c r="BT112" s="2">
        <v>98570</v>
      </c>
      <c r="BU112" s="143">
        <v>104271</v>
      </c>
      <c r="BV112"/>
    </row>
    <row r="113" spans="1:74" ht="14.25">
      <c r="A113" s="25">
        <f t="shared" si="12"/>
        <v>11</v>
      </c>
      <c r="B113" s="25" t="s">
        <v>264</v>
      </c>
      <c r="C113" s="25">
        <v>60074</v>
      </c>
      <c r="D113" s="25"/>
      <c r="E113" s="25"/>
      <c r="F113" s="25">
        <v>68267</v>
      </c>
      <c r="G113" s="25">
        <v>63461</v>
      </c>
      <c r="H113" s="25">
        <v>57785</v>
      </c>
      <c r="I113" s="25"/>
      <c r="J113" s="25">
        <v>82051</v>
      </c>
      <c r="K113" s="25">
        <v>85985</v>
      </c>
      <c r="L113" s="25">
        <v>33450</v>
      </c>
      <c r="M113" s="25">
        <v>33535</v>
      </c>
      <c r="N113" s="25">
        <v>29951</v>
      </c>
      <c r="O113" s="25">
        <v>33676</v>
      </c>
      <c r="P113" s="25">
        <v>35661</v>
      </c>
      <c r="Q113" s="25">
        <v>35002</v>
      </c>
      <c r="R113" s="25"/>
      <c r="S113" s="25" t="s">
        <v>474</v>
      </c>
      <c r="T113" s="25"/>
      <c r="U113" s="25"/>
      <c r="V113" s="25">
        <v>30374</v>
      </c>
      <c r="W113" s="25">
        <v>28385</v>
      </c>
      <c r="X113" s="25">
        <v>34188</v>
      </c>
      <c r="Y113" s="25">
        <v>37507</v>
      </c>
      <c r="Z113" s="25">
        <v>41618</v>
      </c>
      <c r="AA113" s="25">
        <v>44378</v>
      </c>
      <c r="AB113" s="25">
        <v>45806</v>
      </c>
      <c r="AC113" s="25">
        <v>45659</v>
      </c>
      <c r="AD113" s="25">
        <v>40052</v>
      </c>
      <c r="AE113" s="25">
        <v>37250</v>
      </c>
      <c r="AF113" s="25">
        <v>40645</v>
      </c>
      <c r="AG113" s="25">
        <v>43437</v>
      </c>
      <c r="AH113" s="25">
        <v>45247</v>
      </c>
      <c r="AI113" s="2">
        <v>47709</v>
      </c>
      <c r="AJ113" s="2">
        <v>42796</v>
      </c>
      <c r="AK113" s="25" t="s">
        <v>474</v>
      </c>
      <c r="AL113" s="25">
        <v>46520</v>
      </c>
      <c r="AM113" s="25">
        <v>45002</v>
      </c>
      <c r="AN113" s="25">
        <v>48850</v>
      </c>
      <c r="AO113" s="25">
        <v>48541</v>
      </c>
      <c r="AP113" s="25">
        <v>52420</v>
      </c>
      <c r="AQ113" s="25">
        <v>56643</v>
      </c>
      <c r="AR113" s="25">
        <v>52576</v>
      </c>
      <c r="AS113" s="25">
        <v>54223</v>
      </c>
      <c r="AT113" s="25">
        <v>50412</v>
      </c>
      <c r="AU113" s="25">
        <v>54654</v>
      </c>
      <c r="AV113" s="25">
        <v>53306</v>
      </c>
      <c r="AW113" s="25">
        <v>49787</v>
      </c>
      <c r="AX113" s="25">
        <v>50170</v>
      </c>
      <c r="AY113" s="25">
        <v>46063</v>
      </c>
      <c r="AZ113" s="25">
        <v>44812</v>
      </c>
      <c r="BA113" s="25">
        <v>34310</v>
      </c>
      <c r="BB113" s="25">
        <v>38953</v>
      </c>
      <c r="BC113" s="25" t="s">
        <v>474</v>
      </c>
      <c r="BD113" s="25">
        <v>42232</v>
      </c>
      <c r="BE113" s="25">
        <v>34568</v>
      </c>
      <c r="BF113" s="25">
        <v>31956</v>
      </c>
      <c r="BG113" s="25">
        <v>29496</v>
      </c>
      <c r="BH113" s="25">
        <v>32819</v>
      </c>
      <c r="BI113" s="25">
        <v>34512</v>
      </c>
      <c r="BJ113" s="25">
        <v>40464</v>
      </c>
      <c r="BK113" s="25">
        <v>44875</v>
      </c>
      <c r="BL113" s="25">
        <v>41904</v>
      </c>
      <c r="BM113" s="28">
        <v>37700</v>
      </c>
      <c r="BN113" s="28">
        <v>34273</v>
      </c>
      <c r="BO113" s="28">
        <v>34273</v>
      </c>
      <c r="BP113" s="28">
        <v>38701</v>
      </c>
      <c r="BQ113" s="32">
        <v>42780</v>
      </c>
      <c r="BR113" s="2">
        <v>48240</v>
      </c>
      <c r="BS113" s="2">
        <v>53649</v>
      </c>
      <c r="BT113" s="2">
        <v>63171</v>
      </c>
      <c r="BU113" s="143">
        <v>66802</v>
      </c>
      <c r="BV113"/>
    </row>
    <row r="114" spans="1:74" ht="12.75">
      <c r="A114" s="25"/>
      <c r="B114" s="25" t="s">
        <v>286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>
        <v>44641</v>
      </c>
      <c r="M114" s="25"/>
      <c r="N114" s="25"/>
      <c r="O114" s="25"/>
      <c r="P114" s="25"/>
      <c r="Q114" s="25"/>
      <c r="R114" s="25"/>
      <c r="S114" s="25" t="s">
        <v>471</v>
      </c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"/>
      <c r="AJ114" s="2"/>
      <c r="AK114" s="25" t="s">
        <v>471</v>
      </c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 s="25" t="s">
        <v>471</v>
      </c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 s="2"/>
      <c r="BS114" s="2"/>
      <c r="BT114" s="2"/>
      <c r="BU114" s="2"/>
      <c r="BV114"/>
    </row>
    <row r="115" spans="1:74" ht="12.75">
      <c r="A115" s="25">
        <f>A113+1</f>
        <v>12</v>
      </c>
      <c r="B115" s="25" t="s">
        <v>265</v>
      </c>
      <c r="C115" s="25">
        <v>24994</v>
      </c>
      <c r="D115" s="25"/>
      <c r="E115" s="25"/>
      <c r="F115" s="25">
        <v>32843</v>
      </c>
      <c r="G115" s="25">
        <v>34122</v>
      </c>
      <c r="H115" s="25">
        <v>27783</v>
      </c>
      <c r="I115" s="25"/>
      <c r="J115" s="25"/>
      <c r="K115" s="25"/>
      <c r="L115" s="25">
        <v>51573</v>
      </c>
      <c r="M115" s="25">
        <v>49022</v>
      </c>
      <c r="N115" s="25">
        <v>48471</v>
      </c>
      <c r="O115" s="25">
        <v>53160</v>
      </c>
      <c r="P115" s="25">
        <v>53270</v>
      </c>
      <c r="Q115" s="25">
        <v>56937</v>
      </c>
      <c r="R115" s="25">
        <v>56060</v>
      </c>
      <c r="S115" s="25" t="s">
        <v>460</v>
      </c>
      <c r="T115" s="25">
        <v>39298</v>
      </c>
      <c r="U115" s="25">
        <v>41011</v>
      </c>
      <c r="V115" s="25">
        <v>44904</v>
      </c>
      <c r="W115" s="25">
        <v>45035</v>
      </c>
      <c r="X115" s="25">
        <v>54960</v>
      </c>
      <c r="Y115" s="25">
        <v>61011</v>
      </c>
      <c r="Z115" s="25">
        <v>66497</v>
      </c>
      <c r="AA115" s="25">
        <v>69256</v>
      </c>
      <c r="AB115" s="25">
        <v>75033</v>
      </c>
      <c r="AC115" s="25">
        <v>73253</v>
      </c>
      <c r="AD115" s="25">
        <v>63132</v>
      </c>
      <c r="AE115" s="25">
        <v>62405</v>
      </c>
      <c r="AF115" s="25">
        <v>67763</v>
      </c>
      <c r="AG115" s="25">
        <v>67326</v>
      </c>
      <c r="AH115" s="25">
        <v>57103</v>
      </c>
      <c r="AI115" s="2">
        <v>63220</v>
      </c>
      <c r="AJ115" s="2">
        <v>59384</v>
      </c>
      <c r="AK115" s="25" t="s">
        <v>460</v>
      </c>
      <c r="AL115" s="25">
        <v>56260</v>
      </c>
      <c r="AM115" s="25">
        <v>53495</v>
      </c>
      <c r="AN115" s="25">
        <v>56940</v>
      </c>
      <c r="AO115" s="25">
        <v>58544</v>
      </c>
      <c r="AP115" s="25">
        <v>59017</v>
      </c>
      <c r="AQ115" s="25">
        <v>55339</v>
      </c>
      <c r="AR115" s="25">
        <v>58984</v>
      </c>
      <c r="AS115" s="25">
        <v>61615</v>
      </c>
      <c r="AT115" s="25">
        <v>57957</v>
      </c>
      <c r="AU115" s="25">
        <v>62928</v>
      </c>
      <c r="AV115" s="25">
        <v>59087</v>
      </c>
      <c r="AW115" s="25">
        <v>56617</v>
      </c>
      <c r="AX115" s="25">
        <v>56635</v>
      </c>
      <c r="AY115" s="25">
        <v>52738</v>
      </c>
      <c r="AZ115" s="25">
        <v>42148</v>
      </c>
      <c r="BA115" s="25">
        <v>41831</v>
      </c>
      <c r="BB115" s="25">
        <v>43075</v>
      </c>
      <c r="BC115" s="25" t="s">
        <v>460</v>
      </c>
      <c r="BD115" s="25">
        <v>46142</v>
      </c>
      <c r="BE115" s="25">
        <v>38716</v>
      </c>
      <c r="BF115" s="25">
        <v>37424</v>
      </c>
      <c r="BG115" s="25">
        <v>38363</v>
      </c>
      <c r="BH115" s="25">
        <v>39406</v>
      </c>
      <c r="BI115" s="25">
        <v>39028</v>
      </c>
      <c r="BJ115" s="25">
        <v>42137</v>
      </c>
      <c r="BK115" s="25">
        <v>45194</v>
      </c>
      <c r="BL115" s="25">
        <v>46703</v>
      </c>
      <c r="BM115" s="28">
        <v>44233</v>
      </c>
      <c r="BN115" s="28">
        <v>25905</v>
      </c>
      <c r="BO115" s="28">
        <v>25905</v>
      </c>
      <c r="BP115" s="28">
        <v>31128</v>
      </c>
      <c r="BQ115" s="32">
        <v>32313</v>
      </c>
      <c r="BR115" s="2">
        <v>37332</v>
      </c>
      <c r="BS115" s="2">
        <v>39124</v>
      </c>
      <c r="BT115" s="2">
        <v>44579</v>
      </c>
      <c r="BU115" s="2">
        <v>47154</v>
      </c>
      <c r="BV115"/>
    </row>
    <row r="116" spans="1:74" ht="12.75">
      <c r="A116" s="25"/>
      <c r="B116" s="25" t="s">
        <v>287</v>
      </c>
      <c r="C116" s="25">
        <v>33088</v>
      </c>
      <c r="D116" s="25"/>
      <c r="E116" s="25"/>
      <c r="F116" s="25">
        <v>41597</v>
      </c>
      <c r="G116" s="25">
        <v>38340</v>
      </c>
      <c r="H116" s="25">
        <v>34845</v>
      </c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 t="s">
        <v>461</v>
      </c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"/>
      <c r="AJ116" s="2"/>
      <c r="AK116" s="25" t="s">
        <v>461</v>
      </c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 s="25" t="s">
        <v>461</v>
      </c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 s="2"/>
      <c r="BS116" s="2"/>
      <c r="BT116" s="2"/>
      <c r="BU116" s="2"/>
      <c r="BV116"/>
    </row>
    <row r="117" spans="1:74" ht="12.75">
      <c r="A117" s="25">
        <f>A115+1</f>
        <v>13</v>
      </c>
      <c r="B117" s="25" t="s">
        <v>266</v>
      </c>
      <c r="C117" s="25"/>
      <c r="D117" s="25"/>
      <c r="E117" s="25"/>
      <c r="F117" s="25"/>
      <c r="G117" s="25"/>
      <c r="H117" s="25">
        <v>25427</v>
      </c>
      <c r="I117" s="25">
        <v>41595</v>
      </c>
      <c r="J117" s="25">
        <v>48354</v>
      </c>
      <c r="K117" s="25">
        <v>43438</v>
      </c>
      <c r="L117" s="25">
        <v>52195</v>
      </c>
      <c r="M117" s="25">
        <v>41039</v>
      </c>
      <c r="N117" s="25">
        <v>34331</v>
      </c>
      <c r="O117" s="25">
        <v>39367</v>
      </c>
      <c r="P117" s="25">
        <v>52095</v>
      </c>
      <c r="Q117" s="25">
        <v>51017</v>
      </c>
      <c r="R117" s="25">
        <v>55756</v>
      </c>
      <c r="S117" s="25" t="s">
        <v>462</v>
      </c>
      <c r="T117" s="25">
        <v>47993</v>
      </c>
      <c r="U117" s="25">
        <v>48408</v>
      </c>
      <c r="V117" s="25">
        <v>49621</v>
      </c>
      <c r="W117" s="25">
        <v>51359</v>
      </c>
      <c r="X117" s="25">
        <v>56121</v>
      </c>
      <c r="Y117" s="25">
        <v>50094</v>
      </c>
      <c r="Z117" s="25">
        <v>51687</v>
      </c>
      <c r="AA117" s="25">
        <v>49553</v>
      </c>
      <c r="AB117" s="25">
        <v>51486</v>
      </c>
      <c r="AC117" s="25">
        <v>47413</v>
      </c>
      <c r="AD117" s="25">
        <v>47344</v>
      </c>
      <c r="AE117" s="25">
        <v>46336</v>
      </c>
      <c r="AF117" s="25">
        <v>47236</v>
      </c>
      <c r="AG117" s="25">
        <v>44899</v>
      </c>
      <c r="AH117" s="25">
        <v>45985</v>
      </c>
      <c r="AI117" s="2">
        <v>49088</v>
      </c>
      <c r="AJ117" s="2">
        <v>52071</v>
      </c>
      <c r="AK117" s="25" t="s">
        <v>462</v>
      </c>
      <c r="AL117" s="25">
        <v>53520</v>
      </c>
      <c r="AM117" s="25">
        <v>51032</v>
      </c>
      <c r="AN117" s="25">
        <v>50198</v>
      </c>
      <c r="AO117" s="25">
        <v>45614</v>
      </c>
      <c r="AP117" s="25">
        <v>49777</v>
      </c>
      <c r="AQ117" s="25">
        <v>51934</v>
      </c>
      <c r="AR117" s="25">
        <v>54528</v>
      </c>
      <c r="AS117" s="25">
        <v>54661</v>
      </c>
      <c r="AT117" s="25">
        <v>47847</v>
      </c>
      <c r="AU117" s="25">
        <v>32972</v>
      </c>
      <c r="AV117" s="25">
        <v>34670</v>
      </c>
      <c r="AW117" s="25">
        <v>36589</v>
      </c>
      <c r="AX117" s="25">
        <v>40859</v>
      </c>
      <c r="AY117" s="25">
        <v>39603</v>
      </c>
      <c r="AZ117" s="25">
        <v>45154</v>
      </c>
      <c r="BA117" s="25">
        <v>40300</v>
      </c>
      <c r="BB117" s="25">
        <v>41648</v>
      </c>
      <c r="BC117" s="25" t="s">
        <v>462</v>
      </c>
      <c r="BD117" s="25">
        <v>40384</v>
      </c>
      <c r="BE117" s="25">
        <v>32272</v>
      </c>
      <c r="BF117" s="25">
        <v>34168</v>
      </c>
      <c r="BG117" s="25">
        <v>34827</v>
      </c>
      <c r="BH117" s="25">
        <v>31230</v>
      </c>
      <c r="BI117" s="25">
        <v>31439</v>
      </c>
      <c r="BJ117" s="25">
        <v>34442</v>
      </c>
      <c r="BK117" s="25">
        <v>36236</v>
      </c>
      <c r="BL117" s="25">
        <v>33030</v>
      </c>
      <c r="BM117" s="28">
        <v>26735</v>
      </c>
      <c r="BN117" s="28">
        <v>28228</v>
      </c>
      <c r="BO117" s="28">
        <v>28228</v>
      </c>
      <c r="BP117" s="28">
        <v>35915</v>
      </c>
      <c r="BQ117" s="32">
        <v>42380</v>
      </c>
      <c r="BR117" s="2">
        <v>51433</v>
      </c>
      <c r="BS117" s="2">
        <v>54852</v>
      </c>
      <c r="BT117" s="2">
        <v>59775</v>
      </c>
      <c r="BU117" s="144">
        <v>65624</v>
      </c>
      <c r="BV117"/>
    </row>
    <row r="118" spans="1:74" ht="12.75">
      <c r="A118" s="25">
        <f t="shared" si="12"/>
        <v>14</v>
      </c>
      <c r="B118" s="25" t="s">
        <v>267</v>
      </c>
      <c r="C118" s="25">
        <v>35180</v>
      </c>
      <c r="D118" s="25"/>
      <c r="E118" s="25"/>
      <c r="F118" s="25">
        <v>41773</v>
      </c>
      <c r="G118" s="25">
        <v>42143</v>
      </c>
      <c r="H118" s="25">
        <v>41678</v>
      </c>
      <c r="I118" s="25">
        <v>39109</v>
      </c>
      <c r="J118" s="25">
        <v>46017</v>
      </c>
      <c r="K118" s="25">
        <v>47504</v>
      </c>
      <c r="L118" s="25">
        <v>45950</v>
      </c>
      <c r="M118" s="25">
        <v>43220</v>
      </c>
      <c r="N118" s="25">
        <v>39089</v>
      </c>
      <c r="O118" s="25">
        <v>43682</v>
      </c>
      <c r="P118" s="25">
        <v>48684</v>
      </c>
      <c r="Q118" s="25">
        <v>47924</v>
      </c>
      <c r="R118" s="25">
        <v>62840</v>
      </c>
      <c r="S118" s="25" t="s">
        <v>463</v>
      </c>
      <c r="T118" s="25">
        <v>57454</v>
      </c>
      <c r="U118" s="25">
        <v>58122</v>
      </c>
      <c r="V118" s="25">
        <v>53783</v>
      </c>
      <c r="W118" s="25">
        <v>49225</v>
      </c>
      <c r="X118" s="25">
        <v>56828</v>
      </c>
      <c r="Y118" s="25">
        <v>61164</v>
      </c>
      <c r="Z118" s="25">
        <v>65532</v>
      </c>
      <c r="AA118" s="25">
        <v>69159</v>
      </c>
      <c r="AB118" s="25">
        <v>71213</v>
      </c>
      <c r="AC118" s="25">
        <v>71040</v>
      </c>
      <c r="AD118" s="25">
        <v>63547</v>
      </c>
      <c r="AE118" s="25">
        <v>62181</v>
      </c>
      <c r="AF118" s="25">
        <v>66122</v>
      </c>
      <c r="AG118" s="25">
        <v>65855</v>
      </c>
      <c r="AH118" s="25">
        <v>53916</v>
      </c>
      <c r="AI118" s="2">
        <v>62384</v>
      </c>
      <c r="AJ118" s="2">
        <v>56970</v>
      </c>
      <c r="AK118" s="25" t="s">
        <v>463</v>
      </c>
      <c r="AL118" s="25">
        <v>54493</v>
      </c>
      <c r="AM118" s="25">
        <v>43855</v>
      </c>
      <c r="AN118" s="25">
        <v>49530</v>
      </c>
      <c r="AO118" s="25">
        <v>48988</v>
      </c>
      <c r="AP118" s="25">
        <v>50141</v>
      </c>
      <c r="AQ118" s="25">
        <v>55604</v>
      </c>
      <c r="AR118" s="25">
        <v>56533</v>
      </c>
      <c r="AS118" s="25">
        <v>57912</v>
      </c>
      <c r="AT118" s="25">
        <v>52526</v>
      </c>
      <c r="AU118" s="25">
        <v>54458</v>
      </c>
      <c r="AV118" s="25">
        <v>55379</v>
      </c>
      <c r="AW118" s="25">
        <v>51099</v>
      </c>
      <c r="AX118" s="25">
        <v>51228</v>
      </c>
      <c r="AY118" s="25">
        <v>49705</v>
      </c>
      <c r="AZ118" s="25">
        <v>46378</v>
      </c>
      <c r="BA118" s="25">
        <v>40850</v>
      </c>
      <c r="BB118" s="25">
        <v>46443</v>
      </c>
      <c r="BC118" s="25" t="s">
        <v>463</v>
      </c>
      <c r="BD118" s="25">
        <v>49612</v>
      </c>
      <c r="BE118" s="25">
        <v>40741</v>
      </c>
      <c r="BF118" s="25">
        <v>37805</v>
      </c>
      <c r="BG118" s="25">
        <v>35201</v>
      </c>
      <c r="BH118" s="25">
        <v>38437</v>
      </c>
      <c r="BI118" s="25">
        <v>43634</v>
      </c>
      <c r="BJ118" s="25">
        <v>49659</v>
      </c>
      <c r="BK118" s="25">
        <v>55844</v>
      </c>
      <c r="BL118" s="25">
        <v>55375</v>
      </c>
      <c r="BM118" s="28">
        <v>56767</v>
      </c>
      <c r="BN118" s="28">
        <v>32111</v>
      </c>
      <c r="BO118" s="28">
        <v>32111</v>
      </c>
      <c r="BP118" s="28">
        <v>38002</v>
      </c>
      <c r="BQ118" s="32">
        <v>39717</v>
      </c>
      <c r="BR118" s="2">
        <v>47319</v>
      </c>
      <c r="BS118" s="2">
        <v>53867</v>
      </c>
      <c r="BT118" s="2">
        <v>63803</v>
      </c>
      <c r="BU118" s="144">
        <v>74643</v>
      </c>
      <c r="BV118"/>
    </row>
    <row r="119" spans="1:74" ht="12.75">
      <c r="A119" s="25">
        <f t="shared" si="12"/>
        <v>15</v>
      </c>
      <c r="B119" s="25" t="s">
        <v>268</v>
      </c>
      <c r="C119" s="25">
        <v>46067</v>
      </c>
      <c r="D119" s="25"/>
      <c r="E119" s="25"/>
      <c r="F119" s="25">
        <v>55670</v>
      </c>
      <c r="G119" s="25">
        <v>55539</v>
      </c>
      <c r="H119" s="25">
        <v>47936</v>
      </c>
      <c r="I119" s="25">
        <v>57198</v>
      </c>
      <c r="J119" s="25">
        <v>73066</v>
      </c>
      <c r="K119" s="25">
        <v>73903</v>
      </c>
      <c r="L119" s="25">
        <v>29705</v>
      </c>
      <c r="M119" s="25">
        <v>60660</v>
      </c>
      <c r="N119" s="25">
        <v>57844</v>
      </c>
      <c r="O119" s="25">
        <v>63676</v>
      </c>
      <c r="P119" s="25">
        <v>66821</v>
      </c>
      <c r="Q119" s="25">
        <v>61669</v>
      </c>
      <c r="R119" s="25">
        <v>71555</v>
      </c>
      <c r="S119" s="25" t="s">
        <v>464</v>
      </c>
      <c r="T119" s="25">
        <v>71889</v>
      </c>
      <c r="U119" s="25">
        <v>71494</v>
      </c>
      <c r="V119" s="25">
        <v>45299</v>
      </c>
      <c r="W119" s="25">
        <v>51390</v>
      </c>
      <c r="X119" s="25">
        <v>58800</v>
      </c>
      <c r="Y119" s="25">
        <v>61585</v>
      </c>
      <c r="Z119" s="25">
        <v>64309</v>
      </c>
      <c r="AA119" s="25">
        <v>72492</v>
      </c>
      <c r="AB119" s="25">
        <v>75521</v>
      </c>
      <c r="AC119" s="25">
        <v>80990</v>
      </c>
      <c r="AD119" s="25">
        <v>72403</v>
      </c>
      <c r="AE119" s="25">
        <v>66226</v>
      </c>
      <c r="AF119" s="25">
        <v>67580</v>
      </c>
      <c r="AG119" s="25">
        <v>67865</v>
      </c>
      <c r="AH119" s="25">
        <v>71551</v>
      </c>
      <c r="AI119" s="2">
        <v>78493</v>
      </c>
      <c r="AJ119" s="2">
        <v>71017</v>
      </c>
      <c r="AK119" s="25" t="s">
        <v>464</v>
      </c>
      <c r="AL119" s="25">
        <v>64269</v>
      </c>
      <c r="AM119" s="25">
        <v>56612</v>
      </c>
      <c r="AN119" s="25">
        <v>61345</v>
      </c>
      <c r="AO119" s="25">
        <v>60736</v>
      </c>
      <c r="AP119" s="25">
        <v>61404</v>
      </c>
      <c r="AQ119" s="25">
        <v>63850</v>
      </c>
      <c r="AR119" s="25">
        <v>63628</v>
      </c>
      <c r="AS119" s="25">
        <v>65152</v>
      </c>
      <c r="AT119" s="25">
        <v>63439</v>
      </c>
      <c r="AU119" s="25">
        <v>68347</v>
      </c>
      <c r="AV119" s="25">
        <v>76287</v>
      </c>
      <c r="AW119" s="25">
        <v>67919</v>
      </c>
      <c r="AX119" s="25">
        <v>68856</v>
      </c>
      <c r="AY119" s="25">
        <v>66843</v>
      </c>
      <c r="AZ119" s="25">
        <v>71754</v>
      </c>
      <c r="BA119" s="25">
        <v>75167</v>
      </c>
      <c r="BB119" s="25">
        <v>84836</v>
      </c>
      <c r="BC119" s="25" t="s">
        <v>464</v>
      </c>
      <c r="BD119" s="25">
        <v>78875</v>
      </c>
      <c r="BE119" s="25">
        <v>68772</v>
      </c>
      <c r="BF119" s="25">
        <v>36393</v>
      </c>
      <c r="BG119" s="25">
        <v>46743</v>
      </c>
      <c r="BH119" s="25">
        <v>59843</v>
      </c>
      <c r="BI119" s="25">
        <v>71882</v>
      </c>
      <c r="BJ119" s="25">
        <v>89065</v>
      </c>
      <c r="BK119" s="25">
        <v>94979</v>
      </c>
      <c r="BL119" s="25">
        <v>72483</v>
      </c>
      <c r="BM119" s="28">
        <v>68352</v>
      </c>
      <c r="BN119" s="28">
        <v>55616</v>
      </c>
      <c r="BO119" s="28">
        <v>55616</v>
      </c>
      <c r="BP119" s="28">
        <v>70558</v>
      </c>
      <c r="BQ119" s="32">
        <v>77862</v>
      </c>
      <c r="BR119" s="2">
        <v>94164</v>
      </c>
      <c r="BS119" s="2">
        <v>105136</v>
      </c>
      <c r="BT119" s="2">
        <v>116446</v>
      </c>
      <c r="BU119" s="144">
        <v>104057</v>
      </c>
      <c r="BV119"/>
    </row>
    <row r="120" spans="1:74" ht="12.75">
      <c r="A120" s="25">
        <f t="shared" si="12"/>
        <v>16</v>
      </c>
      <c r="B120" s="25" t="s">
        <v>269</v>
      </c>
      <c r="C120" s="25">
        <v>45473</v>
      </c>
      <c r="D120" s="25"/>
      <c r="E120" s="25"/>
      <c r="F120" s="25">
        <v>51886</v>
      </c>
      <c r="G120" s="25">
        <v>49963</v>
      </c>
      <c r="H120" s="25">
        <v>49947</v>
      </c>
      <c r="I120" s="25">
        <v>34090</v>
      </c>
      <c r="J120" s="25">
        <v>48108</v>
      </c>
      <c r="K120" s="25">
        <v>47010</v>
      </c>
      <c r="L120" s="25">
        <v>44586</v>
      </c>
      <c r="M120" s="25">
        <v>42617</v>
      </c>
      <c r="N120" s="25">
        <v>37562</v>
      </c>
      <c r="O120" s="25">
        <v>41358</v>
      </c>
      <c r="P120" s="25">
        <v>42655</v>
      </c>
      <c r="Q120" s="25">
        <v>44854</v>
      </c>
      <c r="R120" s="25">
        <v>53720</v>
      </c>
      <c r="S120" s="25" t="s">
        <v>465</v>
      </c>
      <c r="T120" s="25">
        <v>46516</v>
      </c>
      <c r="U120" s="25">
        <v>47058</v>
      </c>
      <c r="V120" s="25">
        <v>46815</v>
      </c>
      <c r="W120" s="25">
        <v>48334</v>
      </c>
      <c r="X120" s="25">
        <v>52941</v>
      </c>
      <c r="Y120" s="25">
        <v>56491</v>
      </c>
      <c r="Z120" s="25">
        <v>60989</v>
      </c>
      <c r="AA120" s="25">
        <v>65160</v>
      </c>
      <c r="AB120" s="25">
        <v>67586</v>
      </c>
      <c r="AC120" s="25">
        <v>66166</v>
      </c>
      <c r="AD120" s="25">
        <v>57222</v>
      </c>
      <c r="AE120" s="25">
        <v>50208</v>
      </c>
      <c r="AF120" s="25">
        <v>52489</v>
      </c>
      <c r="AG120" s="25">
        <v>51970</v>
      </c>
      <c r="AH120" s="25">
        <v>50966</v>
      </c>
      <c r="AI120" s="2">
        <v>55203</v>
      </c>
      <c r="AJ120" s="2">
        <v>52400</v>
      </c>
      <c r="AK120" s="25" t="s">
        <v>465</v>
      </c>
      <c r="AL120" s="25">
        <v>55058</v>
      </c>
      <c r="AM120" s="25">
        <v>53175</v>
      </c>
      <c r="AN120" s="25">
        <v>54726</v>
      </c>
      <c r="AO120" s="25">
        <v>53756</v>
      </c>
      <c r="AP120" s="25">
        <v>56748</v>
      </c>
      <c r="AQ120" s="25">
        <v>59521</v>
      </c>
      <c r="AR120" s="25">
        <v>62382</v>
      </c>
      <c r="AS120" s="25">
        <v>58289</v>
      </c>
      <c r="AT120" s="25">
        <v>60959</v>
      </c>
      <c r="AU120" s="25">
        <v>60526</v>
      </c>
      <c r="AV120" s="25">
        <v>66821</v>
      </c>
      <c r="AW120" s="25">
        <v>66889</v>
      </c>
      <c r="AX120" s="25">
        <v>69937</v>
      </c>
      <c r="AY120" s="25">
        <v>61202</v>
      </c>
      <c r="AZ120" s="25">
        <v>64056</v>
      </c>
      <c r="BA120" s="25">
        <v>52742</v>
      </c>
      <c r="BB120" s="25">
        <v>53318</v>
      </c>
      <c r="BC120" s="25" t="s">
        <v>465</v>
      </c>
      <c r="BD120" s="25">
        <v>49100</v>
      </c>
      <c r="BE120" s="25">
        <v>48195</v>
      </c>
      <c r="BF120" s="25">
        <v>39353</v>
      </c>
      <c r="BG120" s="25">
        <v>45025</v>
      </c>
      <c r="BH120" s="25">
        <v>50736</v>
      </c>
      <c r="BI120" s="25">
        <v>56621</v>
      </c>
      <c r="BJ120" s="25">
        <v>65083</v>
      </c>
      <c r="BK120" s="25">
        <v>69312</v>
      </c>
      <c r="BL120" s="25">
        <v>53727</v>
      </c>
      <c r="BM120" s="28">
        <v>48900</v>
      </c>
      <c r="BN120" s="28">
        <v>43304</v>
      </c>
      <c r="BO120" s="28">
        <v>43304</v>
      </c>
      <c r="BP120" s="28">
        <v>54367</v>
      </c>
      <c r="BQ120" s="32">
        <v>60255</v>
      </c>
      <c r="BR120" s="2">
        <v>72419</v>
      </c>
      <c r="BS120" s="2">
        <v>83002</v>
      </c>
      <c r="BT120" s="2">
        <v>97250</v>
      </c>
      <c r="BU120" s="144">
        <v>94727</v>
      </c>
      <c r="BV120"/>
    </row>
    <row r="121" spans="1:74" ht="12.75">
      <c r="A121" s="25">
        <f t="shared" si="12"/>
        <v>17</v>
      </c>
      <c r="B121" s="25" t="s">
        <v>270</v>
      </c>
      <c r="C121" s="25"/>
      <c r="D121" s="25"/>
      <c r="E121" s="25"/>
      <c r="F121" s="25">
        <v>1664</v>
      </c>
      <c r="G121" s="25">
        <v>448</v>
      </c>
      <c r="H121" s="25">
        <v>475</v>
      </c>
      <c r="I121" s="25">
        <v>2309</v>
      </c>
      <c r="J121" s="25">
        <v>4847</v>
      </c>
      <c r="K121" s="25">
        <v>2237</v>
      </c>
      <c r="L121" s="25">
        <v>4892</v>
      </c>
      <c r="M121" s="25">
        <v>318</v>
      </c>
      <c r="N121" s="25">
        <v>2159</v>
      </c>
      <c r="O121" s="25">
        <v>6914</v>
      </c>
      <c r="P121" s="25">
        <v>9039</v>
      </c>
      <c r="Q121" s="25">
        <v>2075</v>
      </c>
      <c r="R121" s="25">
        <v>1909</v>
      </c>
      <c r="S121" s="25" t="s">
        <v>466</v>
      </c>
      <c r="T121" s="25">
        <v>1558</v>
      </c>
      <c r="U121" s="25">
        <v>1082</v>
      </c>
      <c r="V121" s="25">
        <v>1107</v>
      </c>
      <c r="W121" s="25">
        <v>956</v>
      </c>
      <c r="X121" s="25">
        <v>1267</v>
      </c>
      <c r="Y121" s="25">
        <v>928</v>
      </c>
      <c r="Z121" s="25">
        <v>1061</v>
      </c>
      <c r="AA121" s="25">
        <v>3956</v>
      </c>
      <c r="AB121" s="25">
        <v>5191</v>
      </c>
      <c r="AC121" s="25">
        <v>4581</v>
      </c>
      <c r="AD121" s="25">
        <v>4954</v>
      </c>
      <c r="AE121" s="25">
        <v>4965</v>
      </c>
      <c r="AF121" s="25">
        <v>5410</v>
      </c>
      <c r="AG121" s="25">
        <v>4153</v>
      </c>
      <c r="AH121" s="25">
        <v>3121</v>
      </c>
      <c r="AI121" s="2">
        <v>3116</v>
      </c>
      <c r="AJ121" s="2">
        <v>2940</v>
      </c>
      <c r="AK121" s="25" t="s">
        <v>466</v>
      </c>
      <c r="AL121" s="25">
        <v>3136</v>
      </c>
      <c r="AM121" s="25">
        <v>3308</v>
      </c>
      <c r="AN121" s="25">
        <v>4008</v>
      </c>
      <c r="AO121" s="25">
        <v>4232</v>
      </c>
      <c r="AP121" s="25">
        <v>4608</v>
      </c>
      <c r="AQ121" s="25">
        <v>5315</v>
      </c>
      <c r="AR121" s="25">
        <v>6681</v>
      </c>
      <c r="AS121" s="25">
        <v>18238</v>
      </c>
      <c r="AT121" s="25">
        <v>25012</v>
      </c>
      <c r="AU121" s="25">
        <v>34785</v>
      </c>
      <c r="AV121" s="25">
        <v>47527</v>
      </c>
      <c r="AW121" s="25">
        <v>48900</v>
      </c>
      <c r="AX121" s="25">
        <v>49620</v>
      </c>
      <c r="AY121" s="25">
        <v>38029</v>
      </c>
      <c r="AZ121" s="25">
        <v>39488</v>
      </c>
      <c r="BA121" s="25">
        <v>29697</v>
      </c>
      <c r="BB121" s="25">
        <v>21139</v>
      </c>
      <c r="BC121" s="25" t="s">
        <v>466</v>
      </c>
      <c r="BD121" s="25">
        <v>18561</v>
      </c>
      <c r="BE121" s="25">
        <v>9582</v>
      </c>
      <c r="BF121" s="25">
        <v>8420</v>
      </c>
      <c r="BG121" s="25">
        <v>11420</v>
      </c>
      <c r="BH121" s="25">
        <v>13978</v>
      </c>
      <c r="BI121" s="25">
        <v>17832</v>
      </c>
      <c r="BJ121" s="25">
        <v>18864</v>
      </c>
      <c r="BK121" s="25">
        <v>20458</v>
      </c>
      <c r="BL121" s="25">
        <v>24244</v>
      </c>
      <c r="BM121" s="28">
        <v>22293</v>
      </c>
      <c r="BN121" s="28">
        <v>14730</v>
      </c>
      <c r="BO121" s="28">
        <v>14730</v>
      </c>
      <c r="BP121" s="28">
        <v>21081</v>
      </c>
      <c r="BQ121" s="32">
        <v>25119</v>
      </c>
      <c r="BR121" s="2">
        <v>33084</v>
      </c>
      <c r="BS121" s="2">
        <v>32176</v>
      </c>
      <c r="BT121" s="2">
        <v>37595</v>
      </c>
      <c r="BU121" s="144">
        <v>38231</v>
      </c>
      <c r="BV121"/>
    </row>
    <row r="122" spans="1:74" ht="12.75">
      <c r="A122" s="25"/>
      <c r="B122" s="25" t="s">
        <v>271</v>
      </c>
      <c r="C122" s="25">
        <f aca="true" t="shared" si="13" ref="C122:M122">SUM(C102:C121)</f>
        <v>587719</v>
      </c>
      <c r="D122" s="25">
        <f t="shared" si="13"/>
        <v>0</v>
      </c>
      <c r="E122" s="25">
        <f t="shared" si="13"/>
        <v>0</v>
      </c>
      <c r="F122" s="25">
        <f t="shared" si="13"/>
        <v>691874</v>
      </c>
      <c r="G122" s="25">
        <f t="shared" si="13"/>
        <v>663453</v>
      </c>
      <c r="H122" s="25">
        <f t="shared" si="13"/>
        <v>640138</v>
      </c>
      <c r="I122" s="25">
        <f t="shared" si="13"/>
        <v>593272</v>
      </c>
      <c r="J122" s="25">
        <f t="shared" si="13"/>
        <v>872821</v>
      </c>
      <c r="K122" s="25">
        <f t="shared" si="13"/>
        <v>870967</v>
      </c>
      <c r="L122" s="25">
        <f t="shared" si="13"/>
        <v>910768</v>
      </c>
      <c r="M122" s="25">
        <f t="shared" si="13"/>
        <v>826998</v>
      </c>
      <c r="N122" s="25">
        <f aca="true" t="shared" si="14" ref="N122:AJ122">SUM(N102:N121)</f>
        <v>702240</v>
      </c>
      <c r="O122" s="25">
        <f t="shared" si="14"/>
        <v>811760</v>
      </c>
      <c r="P122" s="25">
        <f t="shared" si="14"/>
        <v>849797</v>
      </c>
      <c r="Q122" s="25">
        <f t="shared" si="14"/>
        <v>857022</v>
      </c>
      <c r="R122" s="25">
        <f t="shared" si="14"/>
        <v>976977</v>
      </c>
      <c r="S122" s="25" t="s">
        <v>271</v>
      </c>
      <c r="T122" s="25">
        <f t="shared" si="14"/>
        <v>844272</v>
      </c>
      <c r="U122" s="25">
        <f t="shared" si="14"/>
        <v>836599</v>
      </c>
      <c r="V122" s="25">
        <f t="shared" si="14"/>
        <v>719573</v>
      </c>
      <c r="W122" s="25">
        <f t="shared" si="14"/>
        <v>711646</v>
      </c>
      <c r="X122" s="25">
        <f t="shared" si="14"/>
        <v>818123</v>
      </c>
      <c r="Y122" s="25">
        <f t="shared" si="14"/>
        <v>872742</v>
      </c>
      <c r="Z122" s="25">
        <f t="shared" si="14"/>
        <v>937905</v>
      </c>
      <c r="AA122" s="25">
        <f t="shared" si="14"/>
        <v>985440</v>
      </c>
      <c r="AB122" s="25">
        <f t="shared" si="14"/>
        <v>1041631</v>
      </c>
      <c r="AC122" s="25">
        <f t="shared" si="14"/>
        <v>1018041</v>
      </c>
      <c r="AD122" s="25">
        <f t="shared" si="14"/>
        <v>901203</v>
      </c>
      <c r="AE122" s="25">
        <f t="shared" si="14"/>
        <v>835844</v>
      </c>
      <c r="AF122" s="25">
        <f t="shared" si="14"/>
        <v>883631</v>
      </c>
      <c r="AG122" s="25">
        <f t="shared" si="14"/>
        <v>888057</v>
      </c>
      <c r="AH122" s="25">
        <f t="shared" si="14"/>
        <v>876756</v>
      </c>
      <c r="AI122" s="25">
        <f t="shared" si="14"/>
        <v>949816</v>
      </c>
      <c r="AJ122" s="25">
        <f t="shared" si="14"/>
        <v>884320</v>
      </c>
      <c r="AK122" s="25" t="s">
        <v>271</v>
      </c>
      <c r="AL122" s="25">
        <f>SUM(AL102:AL121)</f>
        <v>847535</v>
      </c>
      <c r="AM122" s="25">
        <f aca="true" t="shared" si="15" ref="AM122:BQ122">SUM(AM102:AM121)</f>
        <v>757540</v>
      </c>
      <c r="AN122" s="25">
        <f t="shared" si="15"/>
        <v>816905</v>
      </c>
      <c r="AO122" s="25">
        <f t="shared" si="15"/>
        <v>813184</v>
      </c>
      <c r="AP122" s="25">
        <f t="shared" si="15"/>
        <v>846705</v>
      </c>
      <c r="AQ122" s="25">
        <f t="shared" si="15"/>
        <v>870542</v>
      </c>
      <c r="AR122" s="25">
        <f t="shared" si="15"/>
        <v>889310</v>
      </c>
      <c r="AS122" s="25">
        <f t="shared" si="15"/>
        <v>913118</v>
      </c>
      <c r="AT122" s="25">
        <f t="shared" si="15"/>
        <v>878664</v>
      </c>
      <c r="AU122" s="25">
        <f t="shared" si="15"/>
        <v>906053</v>
      </c>
      <c r="AV122" s="25">
        <f t="shared" si="15"/>
        <v>957516</v>
      </c>
      <c r="AW122" s="25">
        <f t="shared" si="15"/>
        <v>914197</v>
      </c>
      <c r="AX122" s="25">
        <f t="shared" si="15"/>
        <v>930928</v>
      </c>
      <c r="AY122" s="25">
        <f t="shared" si="15"/>
        <v>841379</v>
      </c>
      <c r="AZ122" s="25">
        <f t="shared" si="15"/>
        <v>814568</v>
      </c>
      <c r="BA122" s="25">
        <f t="shared" si="15"/>
        <v>748805</v>
      </c>
      <c r="BB122" s="25">
        <f t="shared" si="15"/>
        <v>788391</v>
      </c>
      <c r="BC122" s="25" t="s">
        <v>271</v>
      </c>
      <c r="BD122" s="25">
        <f t="shared" si="15"/>
        <v>782046</v>
      </c>
      <c r="BE122" s="25">
        <f t="shared" si="15"/>
        <v>629725</v>
      </c>
      <c r="BF122" s="25">
        <f t="shared" si="15"/>
        <v>512941</v>
      </c>
      <c r="BG122" s="25">
        <f t="shared" si="15"/>
        <v>562079</v>
      </c>
      <c r="BH122" s="25">
        <f t="shared" si="15"/>
        <v>628807</v>
      </c>
      <c r="BI122" s="25">
        <f t="shared" si="15"/>
        <v>703310</v>
      </c>
      <c r="BJ122" s="25">
        <f t="shared" si="15"/>
        <v>818624</v>
      </c>
      <c r="BK122" s="25">
        <f t="shared" si="15"/>
        <v>907245</v>
      </c>
      <c r="BL122" s="25">
        <f t="shared" si="15"/>
        <v>864364</v>
      </c>
      <c r="BM122" s="25">
        <f t="shared" si="15"/>
        <v>807427</v>
      </c>
      <c r="BN122" s="25">
        <f t="shared" si="15"/>
        <v>615028</v>
      </c>
      <c r="BO122" s="25">
        <f t="shared" si="15"/>
        <v>615028</v>
      </c>
      <c r="BP122" s="25">
        <f t="shared" si="15"/>
        <v>758206</v>
      </c>
      <c r="BQ122" s="32">
        <f t="shared" si="15"/>
        <v>846240</v>
      </c>
      <c r="BR122" s="2">
        <f>SUM(BR102:BR121)</f>
        <v>995053</v>
      </c>
      <c r="BS122" s="2">
        <f>SUM(BS102:BS121)</f>
        <v>1098929</v>
      </c>
      <c r="BT122" s="2">
        <f>SUM(BT102:BT121)</f>
        <v>1266041</v>
      </c>
      <c r="BU122" s="2">
        <f>SUM(BU102:BU121)</f>
        <v>1323579</v>
      </c>
      <c r="BV122"/>
    </row>
    <row r="123" spans="1:74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</row>
    <row r="124" spans="9:74" ht="12.75">
      <c r="I124" s="23" t="s">
        <v>479</v>
      </c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</row>
    <row r="125" spans="35:74" ht="12.75"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</row>
    <row r="126" spans="1:74" ht="12.75">
      <c r="A126" s="24"/>
      <c r="B126" s="24" t="s">
        <v>272</v>
      </c>
      <c r="C126" s="24">
        <v>1950</v>
      </c>
      <c r="D126" s="24">
        <v>1951</v>
      </c>
      <c r="E126" s="24">
        <v>1952</v>
      </c>
      <c r="F126" s="24">
        <v>1953</v>
      </c>
      <c r="G126" s="24">
        <v>1954</v>
      </c>
      <c r="H126" s="24">
        <v>1955</v>
      </c>
      <c r="I126" s="24">
        <v>1956</v>
      </c>
      <c r="J126" s="24">
        <v>1957</v>
      </c>
      <c r="K126" s="24">
        <v>1958</v>
      </c>
      <c r="L126" s="24">
        <v>1959</v>
      </c>
      <c r="M126" s="24">
        <v>1960</v>
      </c>
      <c r="N126" s="24">
        <v>1961</v>
      </c>
      <c r="O126" s="24">
        <v>1962</v>
      </c>
      <c r="P126" s="24">
        <v>1963</v>
      </c>
      <c r="Q126" s="24">
        <v>1964</v>
      </c>
      <c r="R126" s="24">
        <v>1965</v>
      </c>
      <c r="S126" s="24" t="s">
        <v>467</v>
      </c>
      <c r="T126" s="24">
        <v>1966</v>
      </c>
      <c r="U126" s="24">
        <v>1967</v>
      </c>
      <c r="V126" s="24">
        <v>1968</v>
      </c>
      <c r="W126" s="24">
        <v>1969</v>
      </c>
      <c r="X126" s="24">
        <v>1970</v>
      </c>
      <c r="Y126" s="24">
        <v>1971</v>
      </c>
      <c r="Z126" s="24">
        <v>1972</v>
      </c>
      <c r="AA126" s="24">
        <v>1973</v>
      </c>
      <c r="AB126" s="24">
        <v>1974</v>
      </c>
      <c r="AC126" s="24">
        <v>1975</v>
      </c>
      <c r="AD126" s="24">
        <v>1976</v>
      </c>
      <c r="AE126" s="24">
        <v>1977</v>
      </c>
      <c r="AF126" s="24">
        <v>1978</v>
      </c>
      <c r="AG126" s="24">
        <v>1979</v>
      </c>
      <c r="AH126" s="24">
        <v>1980</v>
      </c>
      <c r="AI126" s="2">
        <v>1981</v>
      </c>
      <c r="AJ126" s="2">
        <v>1982</v>
      </c>
      <c r="AK126" s="24" t="s">
        <v>467</v>
      </c>
      <c r="AL126" s="24">
        <v>1983</v>
      </c>
      <c r="AM126" s="24">
        <v>1984</v>
      </c>
      <c r="AN126" s="24">
        <v>1985</v>
      </c>
      <c r="AO126" s="24">
        <v>1986</v>
      </c>
      <c r="AP126" s="24">
        <v>1987</v>
      </c>
      <c r="AQ126" s="24">
        <v>1988</v>
      </c>
      <c r="AR126" s="24">
        <v>1989</v>
      </c>
      <c r="AS126" s="24">
        <v>1990</v>
      </c>
      <c r="AT126" s="24">
        <v>1991</v>
      </c>
      <c r="AU126" s="24">
        <v>1992</v>
      </c>
      <c r="AV126" s="24">
        <v>1993</v>
      </c>
      <c r="AW126" s="24">
        <v>1994</v>
      </c>
      <c r="AX126" s="24">
        <v>1995</v>
      </c>
      <c r="AY126" s="24">
        <v>1996</v>
      </c>
      <c r="AZ126" s="24">
        <v>1997</v>
      </c>
      <c r="BA126" s="24">
        <v>1998</v>
      </c>
      <c r="BB126" s="24">
        <v>1999</v>
      </c>
      <c r="BC126" s="24" t="s">
        <v>467</v>
      </c>
      <c r="BD126" s="24">
        <v>2000</v>
      </c>
      <c r="BE126" s="24">
        <v>2001</v>
      </c>
      <c r="BF126" s="24">
        <v>2002</v>
      </c>
      <c r="BG126" s="24">
        <v>2003</v>
      </c>
      <c r="BH126" s="26">
        <v>2004</v>
      </c>
      <c r="BI126" s="25">
        <v>2005</v>
      </c>
      <c r="BJ126" s="25">
        <v>2006</v>
      </c>
      <c r="BK126" s="25">
        <v>2007</v>
      </c>
      <c r="BL126" s="25">
        <v>2008</v>
      </c>
      <c r="BM126" s="25">
        <v>2009</v>
      </c>
      <c r="BN126" s="25">
        <v>2010</v>
      </c>
      <c r="BO126" s="25">
        <v>2011</v>
      </c>
      <c r="BP126" s="25">
        <v>2012</v>
      </c>
      <c r="BQ126" s="25">
        <v>2013</v>
      </c>
      <c r="BR126" s="25">
        <v>2014</v>
      </c>
      <c r="BS126" s="25">
        <v>2015</v>
      </c>
      <c r="BT126" s="25">
        <v>2016</v>
      </c>
      <c r="BU126" s="25">
        <v>2017</v>
      </c>
      <c r="BV126"/>
    </row>
    <row r="127" spans="1:74" ht="12.75">
      <c r="A127" s="25">
        <v>1</v>
      </c>
      <c r="B127" s="25" t="s">
        <v>254</v>
      </c>
      <c r="C127" s="25">
        <v>32931</v>
      </c>
      <c r="D127" s="25"/>
      <c r="E127" s="25"/>
      <c r="F127" s="25">
        <v>42747</v>
      </c>
      <c r="G127" s="25">
        <v>40611</v>
      </c>
      <c r="H127" s="25">
        <v>36407</v>
      </c>
      <c r="I127" s="25">
        <v>36614</v>
      </c>
      <c r="J127" s="25">
        <v>42146</v>
      </c>
      <c r="K127" s="25">
        <v>43342</v>
      </c>
      <c r="L127" s="25">
        <v>48648</v>
      </c>
      <c r="M127" s="25">
        <v>48171</v>
      </c>
      <c r="N127" s="25">
        <v>40908</v>
      </c>
      <c r="O127" s="25">
        <v>39122</v>
      </c>
      <c r="P127" s="25">
        <v>43553</v>
      </c>
      <c r="Q127" s="25">
        <v>36329</v>
      </c>
      <c r="R127" s="25">
        <v>33077</v>
      </c>
      <c r="S127" s="25" t="s">
        <v>447</v>
      </c>
      <c r="T127" s="25">
        <v>25064</v>
      </c>
      <c r="U127" s="25">
        <v>22634</v>
      </c>
      <c r="V127" s="25">
        <v>24871</v>
      </c>
      <c r="W127" s="25">
        <v>19267</v>
      </c>
      <c r="X127" s="25">
        <v>24550</v>
      </c>
      <c r="Y127" s="25">
        <v>26641</v>
      </c>
      <c r="Z127" s="25">
        <v>26265</v>
      </c>
      <c r="AA127" s="25">
        <v>26806</v>
      </c>
      <c r="AB127" s="25">
        <v>29611</v>
      </c>
      <c r="AC127" s="25">
        <v>29231</v>
      </c>
      <c r="AD127" s="25">
        <v>26357</v>
      </c>
      <c r="AE127" s="25">
        <v>23778</v>
      </c>
      <c r="AF127" s="25">
        <v>27169</v>
      </c>
      <c r="AG127" s="25">
        <v>27682</v>
      </c>
      <c r="AH127" s="25">
        <v>25826</v>
      </c>
      <c r="AI127" s="2">
        <v>25057</v>
      </c>
      <c r="AJ127" s="2">
        <v>26796</v>
      </c>
      <c r="AK127" s="25" t="s">
        <v>447</v>
      </c>
      <c r="AL127" s="25">
        <v>22278</v>
      </c>
      <c r="AM127" s="25">
        <v>23610</v>
      </c>
      <c r="AN127" s="25">
        <v>26458</v>
      </c>
      <c r="AO127" s="25">
        <v>25744</v>
      </c>
      <c r="AP127" s="25">
        <v>24863</v>
      </c>
      <c r="AQ127" s="25">
        <v>23677</v>
      </c>
      <c r="AR127" s="25">
        <v>27162</v>
      </c>
      <c r="AS127" s="25">
        <v>27731</v>
      </c>
      <c r="AT127" s="25">
        <v>27605</v>
      </c>
      <c r="AU127" s="25">
        <v>32061</v>
      </c>
      <c r="AV127" s="25">
        <v>34616</v>
      </c>
      <c r="AW127" s="25">
        <v>37268</v>
      </c>
      <c r="AX127" s="25">
        <v>45089</v>
      </c>
      <c r="AY127" s="25">
        <v>43138</v>
      </c>
      <c r="AZ127" s="25">
        <v>33746</v>
      </c>
      <c r="BA127" s="25">
        <v>40455</v>
      </c>
      <c r="BB127" s="25">
        <v>44680</v>
      </c>
      <c r="BC127" s="25" t="s">
        <v>447</v>
      </c>
      <c r="BD127" s="25">
        <v>48571</v>
      </c>
      <c r="BE127" s="25">
        <v>38215</v>
      </c>
      <c r="BF127" s="25">
        <v>48506</v>
      </c>
      <c r="BG127" s="25">
        <v>55520</v>
      </c>
      <c r="BH127" s="25">
        <v>63393</v>
      </c>
      <c r="BI127" s="25">
        <v>69598</v>
      </c>
      <c r="BJ127" s="25">
        <v>83805</v>
      </c>
      <c r="BK127" s="25">
        <v>94471</v>
      </c>
      <c r="BL127" s="25">
        <v>99261</v>
      </c>
      <c r="BM127" s="28">
        <v>92261</v>
      </c>
      <c r="BN127" s="28">
        <v>33786</v>
      </c>
      <c r="BO127" s="28">
        <v>41026</v>
      </c>
      <c r="BP127" s="28">
        <v>46125</v>
      </c>
      <c r="BQ127" s="32">
        <v>46187</v>
      </c>
      <c r="BR127" s="2">
        <v>59019</v>
      </c>
      <c r="BS127" s="2">
        <v>69310</v>
      </c>
      <c r="BT127" s="2">
        <v>84718</v>
      </c>
      <c r="BU127" s="144">
        <v>99952</v>
      </c>
      <c r="BV127"/>
    </row>
    <row r="128" spans="1:74" ht="12.75">
      <c r="A128" s="25">
        <f>A127+1</f>
        <v>2</v>
      </c>
      <c r="B128" s="25" t="s">
        <v>255</v>
      </c>
      <c r="C128" s="25">
        <v>25994</v>
      </c>
      <c r="D128" s="25"/>
      <c r="E128" s="25"/>
      <c r="F128" s="25">
        <v>39112</v>
      </c>
      <c r="G128" s="25">
        <v>41224</v>
      </c>
      <c r="H128" s="25">
        <v>40765</v>
      </c>
      <c r="I128" s="25">
        <v>72383</v>
      </c>
      <c r="J128" s="25">
        <v>108355</v>
      </c>
      <c r="K128" s="25">
        <v>113824</v>
      </c>
      <c r="L128" s="25">
        <v>84472</v>
      </c>
      <c r="M128" s="25">
        <v>72567</v>
      </c>
      <c r="N128" s="25">
        <v>62668</v>
      </c>
      <c r="O128" s="25">
        <v>62956</v>
      </c>
      <c r="P128" s="25">
        <v>70631</v>
      </c>
      <c r="Q128" s="25">
        <v>72215</v>
      </c>
      <c r="R128" s="25">
        <v>55668</v>
      </c>
      <c r="S128" s="25" t="s">
        <v>448</v>
      </c>
      <c r="T128" s="25">
        <v>37562</v>
      </c>
      <c r="U128" s="25">
        <v>39094</v>
      </c>
      <c r="V128" s="25">
        <v>40460</v>
      </c>
      <c r="W128" s="25">
        <v>27957</v>
      </c>
      <c r="X128" s="25">
        <v>35345</v>
      </c>
      <c r="Y128" s="25">
        <v>39195</v>
      </c>
      <c r="Z128" s="25">
        <v>41397</v>
      </c>
      <c r="AA128" s="25">
        <v>41617</v>
      </c>
      <c r="AB128" s="25">
        <v>43796</v>
      </c>
      <c r="AC128" s="25">
        <v>36456</v>
      </c>
      <c r="AD128" s="25">
        <v>32330</v>
      </c>
      <c r="AE128" s="25">
        <v>32857</v>
      </c>
      <c r="AF128" s="25">
        <v>36092</v>
      </c>
      <c r="AG128" s="25">
        <v>36509</v>
      </c>
      <c r="AH128" s="25">
        <v>37003</v>
      </c>
      <c r="AI128" s="2">
        <v>38747</v>
      </c>
      <c r="AJ128" s="2">
        <v>40491</v>
      </c>
      <c r="AK128" s="25" t="s">
        <v>448</v>
      </c>
      <c r="AL128" s="25">
        <v>40087</v>
      </c>
      <c r="AM128" s="25">
        <v>38979</v>
      </c>
      <c r="AN128" s="25">
        <v>45663</v>
      </c>
      <c r="AO128" s="25">
        <v>47970</v>
      </c>
      <c r="AP128" s="25">
        <v>48398</v>
      </c>
      <c r="AQ128" s="25">
        <v>40809</v>
      </c>
      <c r="AR128" s="25">
        <v>46720</v>
      </c>
      <c r="AS128" s="25">
        <v>51037</v>
      </c>
      <c r="AT128" s="25">
        <v>49441</v>
      </c>
      <c r="AU128" s="25">
        <v>56260</v>
      </c>
      <c r="AV128" s="25">
        <v>53558</v>
      </c>
      <c r="AW128" s="25">
        <v>59900</v>
      </c>
      <c r="AX128" s="25">
        <v>70311</v>
      </c>
      <c r="AY128" s="25">
        <v>69957</v>
      </c>
      <c r="AZ128" s="25">
        <v>49950</v>
      </c>
      <c r="BA128" s="25">
        <v>58072</v>
      </c>
      <c r="BB128" s="25">
        <v>64954</v>
      </c>
      <c r="BC128" s="25" t="s">
        <v>448</v>
      </c>
      <c r="BD128" s="25">
        <v>74619</v>
      </c>
      <c r="BE128" s="25">
        <v>69835</v>
      </c>
      <c r="BF128" s="25">
        <v>90671</v>
      </c>
      <c r="BG128" s="25">
        <v>106159</v>
      </c>
      <c r="BH128" s="25">
        <v>115441</v>
      </c>
      <c r="BI128" s="25">
        <v>125349</v>
      </c>
      <c r="BJ128" s="25">
        <v>140731</v>
      </c>
      <c r="BK128" s="25">
        <v>165780</v>
      </c>
      <c r="BL128" s="25">
        <v>179135</v>
      </c>
      <c r="BM128" s="28">
        <v>170631</v>
      </c>
      <c r="BN128" s="28">
        <v>78736</v>
      </c>
      <c r="BO128" s="28">
        <v>98003</v>
      </c>
      <c r="BP128" s="28">
        <v>98520</v>
      </c>
      <c r="BQ128" s="32">
        <v>94639</v>
      </c>
      <c r="BR128" s="2">
        <v>120440</v>
      </c>
      <c r="BS128" s="2">
        <v>134594</v>
      </c>
      <c r="BT128" s="2">
        <v>143735</v>
      </c>
      <c r="BU128" s="144">
        <v>158364</v>
      </c>
      <c r="BV128"/>
    </row>
    <row r="129" spans="1:74" ht="12.75">
      <c r="A129" s="25">
        <f aca="true" t="shared" si="16" ref="A129:A146">A128+1</f>
        <v>3</v>
      </c>
      <c r="B129" s="25" t="s">
        <v>256</v>
      </c>
      <c r="C129" s="25">
        <v>9055</v>
      </c>
      <c r="D129" s="25"/>
      <c r="E129" s="25"/>
      <c r="F129" s="25">
        <v>11093</v>
      </c>
      <c r="G129" s="25">
        <v>12748</v>
      </c>
      <c r="H129" s="25">
        <v>11971</v>
      </c>
      <c r="I129" s="25">
        <v>20878</v>
      </c>
      <c r="J129" s="25">
        <v>28222</v>
      </c>
      <c r="K129" s="25">
        <v>27451</v>
      </c>
      <c r="L129" s="25">
        <v>17090</v>
      </c>
      <c r="M129" s="25">
        <v>24837</v>
      </c>
      <c r="N129" s="25">
        <v>16243</v>
      </c>
      <c r="O129" s="25">
        <v>16295</v>
      </c>
      <c r="P129" s="25">
        <v>19892</v>
      </c>
      <c r="Q129" s="25">
        <v>24590</v>
      </c>
      <c r="R129" s="25">
        <v>25499</v>
      </c>
      <c r="S129" s="25" t="s">
        <v>449</v>
      </c>
      <c r="T129" s="25">
        <v>21690</v>
      </c>
      <c r="U129" s="25">
        <v>20894</v>
      </c>
      <c r="V129" s="25">
        <v>16369</v>
      </c>
      <c r="W129" s="25">
        <v>16881</v>
      </c>
      <c r="X129" s="25">
        <v>18886</v>
      </c>
      <c r="Y129" s="25">
        <v>18329</v>
      </c>
      <c r="Z129" s="25">
        <v>20665</v>
      </c>
      <c r="AA129" s="25">
        <v>21723</v>
      </c>
      <c r="AB129" s="25">
        <v>22627</v>
      </c>
      <c r="AC129" s="25">
        <v>23491</v>
      </c>
      <c r="AD129" s="25">
        <v>21385</v>
      </c>
      <c r="AE129" s="25">
        <v>19652</v>
      </c>
      <c r="AF129" s="25">
        <v>20346</v>
      </c>
      <c r="AG129" s="25">
        <v>19788</v>
      </c>
      <c r="AH129" s="25">
        <v>19333</v>
      </c>
      <c r="AI129" s="2">
        <v>20572</v>
      </c>
      <c r="AJ129" s="2">
        <v>19572</v>
      </c>
      <c r="AK129" s="25" t="s">
        <v>449</v>
      </c>
      <c r="AL129" s="25">
        <v>18757</v>
      </c>
      <c r="AM129" s="25">
        <v>15124</v>
      </c>
      <c r="AN129" s="25">
        <v>17493</v>
      </c>
      <c r="AO129" s="25">
        <v>17149</v>
      </c>
      <c r="AP129" s="25">
        <v>16731</v>
      </c>
      <c r="AQ129" s="25">
        <v>17945</v>
      </c>
      <c r="AR129" s="25">
        <v>18083</v>
      </c>
      <c r="AS129" s="25">
        <v>17891</v>
      </c>
      <c r="AT129" s="25">
        <v>18138</v>
      </c>
      <c r="AU129" s="25">
        <v>17847</v>
      </c>
      <c r="AV129" s="25">
        <v>21025</v>
      </c>
      <c r="AW129" s="25">
        <v>26046</v>
      </c>
      <c r="AX129" s="25">
        <v>32831</v>
      </c>
      <c r="AY129" s="25">
        <v>34683</v>
      </c>
      <c r="AZ129" s="25">
        <v>36815</v>
      </c>
      <c r="BA129" s="25">
        <v>37021</v>
      </c>
      <c r="BB129" s="25">
        <v>38710</v>
      </c>
      <c r="BC129" s="25" t="s">
        <v>449</v>
      </c>
      <c r="BD129" s="25">
        <v>36350</v>
      </c>
      <c r="BE129" s="25">
        <v>36969</v>
      </c>
      <c r="BF129" s="25">
        <v>30502</v>
      </c>
      <c r="BG129" s="25">
        <v>39630</v>
      </c>
      <c r="BH129" s="25">
        <v>48282</v>
      </c>
      <c r="BI129" s="25">
        <v>52931</v>
      </c>
      <c r="BJ129" s="25">
        <v>67608</v>
      </c>
      <c r="BK129" s="25">
        <v>78613</v>
      </c>
      <c r="BL129" s="25">
        <v>77217</v>
      </c>
      <c r="BM129" s="28">
        <v>64072</v>
      </c>
      <c r="BN129" s="28">
        <v>54209</v>
      </c>
      <c r="BO129" s="28">
        <v>68830</v>
      </c>
      <c r="BP129" s="28">
        <v>71625</v>
      </c>
      <c r="BQ129" s="32">
        <v>71578</v>
      </c>
      <c r="BR129" s="2">
        <v>84930</v>
      </c>
      <c r="BS129" s="2">
        <v>95103</v>
      </c>
      <c r="BT129" s="2">
        <v>103736</v>
      </c>
      <c r="BU129" s="144">
        <v>114598</v>
      </c>
      <c r="BV129"/>
    </row>
    <row r="130" spans="1:74" ht="12.75">
      <c r="A130" s="25">
        <f t="shared" si="16"/>
        <v>4</v>
      </c>
      <c r="B130" s="25" t="s">
        <v>257</v>
      </c>
      <c r="C130" s="25">
        <v>25698</v>
      </c>
      <c r="D130" s="25"/>
      <c r="E130" s="25"/>
      <c r="F130" s="25">
        <v>30262</v>
      </c>
      <c r="G130" s="25">
        <v>28734</v>
      </c>
      <c r="H130" s="25">
        <v>25911</v>
      </c>
      <c r="I130" s="25">
        <v>33505</v>
      </c>
      <c r="J130" s="25">
        <v>43174</v>
      </c>
      <c r="K130" s="25">
        <v>42575</v>
      </c>
      <c r="L130" s="25">
        <v>25977</v>
      </c>
      <c r="M130" s="25">
        <v>42617</v>
      </c>
      <c r="N130" s="25">
        <v>31012</v>
      </c>
      <c r="O130" s="25">
        <v>31817</v>
      </c>
      <c r="P130" s="25">
        <v>37341</v>
      </c>
      <c r="Q130" s="25">
        <v>34319</v>
      </c>
      <c r="R130" s="25">
        <v>38370</v>
      </c>
      <c r="S130" s="25" t="s">
        <v>473</v>
      </c>
      <c r="T130" s="25">
        <v>29505</v>
      </c>
      <c r="U130" s="25">
        <v>26495</v>
      </c>
      <c r="V130" s="25">
        <v>14674</v>
      </c>
      <c r="W130" s="25">
        <v>17346</v>
      </c>
      <c r="X130" s="25">
        <v>21270</v>
      </c>
      <c r="Y130" s="25">
        <v>22477</v>
      </c>
      <c r="Z130" s="25">
        <v>23285</v>
      </c>
      <c r="AA130" s="25">
        <v>24045</v>
      </c>
      <c r="AB130" s="25">
        <v>25453</v>
      </c>
      <c r="AC130" s="25">
        <v>26135</v>
      </c>
      <c r="AD130" s="25">
        <v>20723</v>
      </c>
      <c r="AE130" s="25">
        <v>16237</v>
      </c>
      <c r="AF130" s="25">
        <v>18251</v>
      </c>
      <c r="AG130" s="25">
        <v>18578</v>
      </c>
      <c r="AH130" s="25">
        <v>17632</v>
      </c>
      <c r="AI130" s="2">
        <v>17971</v>
      </c>
      <c r="AJ130" s="2">
        <v>18091</v>
      </c>
      <c r="AK130" s="25" t="s">
        <v>473</v>
      </c>
      <c r="AL130" s="25">
        <v>14892</v>
      </c>
      <c r="AM130" s="25">
        <v>12291</v>
      </c>
      <c r="AN130" s="25">
        <v>14502</v>
      </c>
      <c r="AO130" s="25">
        <v>14603</v>
      </c>
      <c r="AP130" s="25">
        <v>15228</v>
      </c>
      <c r="AQ130" s="25">
        <v>15363</v>
      </c>
      <c r="AR130" s="25">
        <v>16588</v>
      </c>
      <c r="AS130" s="25">
        <v>18385</v>
      </c>
      <c r="AT130" s="25">
        <v>17542</v>
      </c>
      <c r="AU130" s="25">
        <v>18067</v>
      </c>
      <c r="AV130" s="25">
        <v>21726</v>
      </c>
      <c r="AW130" s="25">
        <v>28675</v>
      </c>
      <c r="AX130" s="25">
        <v>34367</v>
      </c>
      <c r="AY130" s="25">
        <v>34343</v>
      </c>
      <c r="AZ130" s="25">
        <v>36574</v>
      </c>
      <c r="BA130" s="25">
        <v>38083</v>
      </c>
      <c r="BB130" s="25">
        <v>39664</v>
      </c>
      <c r="BC130" s="25" t="s">
        <v>473</v>
      </c>
      <c r="BD130" s="25">
        <v>39440</v>
      </c>
      <c r="BE130" s="25">
        <v>28409</v>
      </c>
      <c r="BF130" s="25">
        <v>23438</v>
      </c>
      <c r="BG130" s="25">
        <v>34624</v>
      </c>
      <c r="BH130" s="25">
        <v>44048</v>
      </c>
      <c r="BI130" s="25">
        <v>47793</v>
      </c>
      <c r="BJ130" s="25">
        <v>55247</v>
      </c>
      <c r="BK130" s="25">
        <v>63239</v>
      </c>
      <c r="BL130" s="25">
        <v>67780</v>
      </c>
      <c r="BM130" s="28">
        <v>58925</v>
      </c>
      <c r="BN130" s="28">
        <v>41702</v>
      </c>
      <c r="BO130" s="28">
        <v>48373</v>
      </c>
      <c r="BP130" s="28">
        <v>55466</v>
      </c>
      <c r="BQ130" s="32">
        <v>65545</v>
      </c>
      <c r="BR130" s="2">
        <v>74622</v>
      </c>
      <c r="BS130" s="2">
        <v>81348</v>
      </c>
      <c r="BT130" s="2">
        <v>94776</v>
      </c>
      <c r="BU130" s="144">
        <v>92523</v>
      </c>
      <c r="BV130"/>
    </row>
    <row r="131" spans="1:74" ht="12.75">
      <c r="A131" s="25">
        <f t="shared" si="16"/>
        <v>5</v>
      </c>
      <c r="B131" s="25" t="s">
        <v>258</v>
      </c>
      <c r="C131" s="25"/>
      <c r="D131" s="25"/>
      <c r="E131" s="25"/>
      <c r="F131" s="25"/>
      <c r="G131" s="25"/>
      <c r="H131" s="25"/>
      <c r="I131" s="25">
        <v>24781</v>
      </c>
      <c r="J131" s="25">
        <v>27448</v>
      </c>
      <c r="K131" s="25">
        <v>25494</v>
      </c>
      <c r="L131" s="25">
        <v>28219</v>
      </c>
      <c r="M131" s="25"/>
      <c r="N131" s="25"/>
      <c r="O131" s="25"/>
      <c r="P131" s="25"/>
      <c r="Q131" s="25"/>
      <c r="R131" s="25"/>
      <c r="S131" s="25" t="s">
        <v>451</v>
      </c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>
        <v>27260</v>
      </c>
      <c r="AH131" s="25">
        <v>29079</v>
      </c>
      <c r="AI131" s="2">
        <v>29232</v>
      </c>
      <c r="AJ131" s="2">
        <v>30596</v>
      </c>
      <c r="AK131" s="25" t="s">
        <v>451</v>
      </c>
      <c r="AL131" s="25">
        <v>25482</v>
      </c>
      <c r="AM131" s="25">
        <v>24337</v>
      </c>
      <c r="AN131" s="25">
        <v>26860</v>
      </c>
      <c r="AO131" s="25">
        <v>26949</v>
      </c>
      <c r="AP131" s="25">
        <v>27548</v>
      </c>
      <c r="AQ131" s="25">
        <v>29483</v>
      </c>
      <c r="AR131" s="25">
        <v>25209</v>
      </c>
      <c r="AS131" s="25">
        <v>28627</v>
      </c>
      <c r="AT131" s="25">
        <v>29521</v>
      </c>
      <c r="AU131" s="25">
        <v>30153</v>
      </c>
      <c r="AV131" s="25">
        <v>39041</v>
      </c>
      <c r="AW131" s="25">
        <v>46204</v>
      </c>
      <c r="AX131" s="25">
        <v>51369</v>
      </c>
      <c r="AY131" s="25">
        <v>45246</v>
      </c>
      <c r="AZ131" s="25">
        <v>53076</v>
      </c>
      <c r="BA131" s="25">
        <v>55722</v>
      </c>
      <c r="BB131" s="25">
        <v>56788</v>
      </c>
      <c r="BC131" s="25" t="s">
        <v>451</v>
      </c>
      <c r="BD131" s="25">
        <v>44066</v>
      </c>
      <c r="BE131" s="25">
        <v>43051</v>
      </c>
      <c r="BF131" s="25">
        <v>28184</v>
      </c>
      <c r="BG131" s="25">
        <v>40905</v>
      </c>
      <c r="BH131" s="25">
        <v>53460</v>
      </c>
      <c r="BI131" s="25">
        <v>53846</v>
      </c>
      <c r="BJ131" s="25">
        <v>65510</v>
      </c>
      <c r="BK131" s="25">
        <v>73250</v>
      </c>
      <c r="BL131" s="25">
        <v>73285</v>
      </c>
      <c r="BM131" s="28">
        <v>63596</v>
      </c>
      <c r="BN131" s="28">
        <v>42959</v>
      </c>
      <c r="BO131" s="28">
        <v>55266</v>
      </c>
      <c r="BP131" s="28">
        <v>60260</v>
      </c>
      <c r="BQ131" s="32">
        <v>67846</v>
      </c>
      <c r="BR131" s="2">
        <v>74203</v>
      </c>
      <c r="BS131" s="2">
        <v>85998</v>
      </c>
      <c r="BT131" s="2">
        <v>85879</v>
      </c>
      <c r="BU131" s="144">
        <v>101165</v>
      </c>
      <c r="BV131"/>
    </row>
    <row r="132" spans="1:74" ht="12.75">
      <c r="A132" s="25">
        <f t="shared" si="16"/>
        <v>6</v>
      </c>
      <c r="B132" s="25" t="s">
        <v>259</v>
      </c>
      <c r="C132" s="25">
        <v>23952</v>
      </c>
      <c r="D132" s="25"/>
      <c r="E132" s="25"/>
      <c r="F132" s="25">
        <v>27814</v>
      </c>
      <c r="G132" s="25">
        <v>27484</v>
      </c>
      <c r="H132" s="25">
        <v>32902</v>
      </c>
      <c r="I132" s="25"/>
      <c r="J132" s="25"/>
      <c r="K132" s="25"/>
      <c r="L132" s="25">
        <v>18868</v>
      </c>
      <c r="M132" s="25">
        <v>21391</v>
      </c>
      <c r="N132" s="25">
        <v>18905</v>
      </c>
      <c r="O132" s="25">
        <v>18823</v>
      </c>
      <c r="P132" s="25">
        <v>21126</v>
      </c>
      <c r="Q132" s="25">
        <v>18153</v>
      </c>
      <c r="R132" s="25">
        <v>22616</v>
      </c>
      <c r="S132" s="25" t="s">
        <v>452</v>
      </c>
      <c r="T132" s="25">
        <v>17143</v>
      </c>
      <c r="U132" s="25">
        <v>14903</v>
      </c>
      <c r="V132" s="25">
        <v>14407</v>
      </c>
      <c r="W132" s="25">
        <v>13429</v>
      </c>
      <c r="X132" s="25">
        <v>16724</v>
      </c>
      <c r="Y132" s="25">
        <v>18445</v>
      </c>
      <c r="Z132" s="25">
        <v>19740</v>
      </c>
      <c r="AA132" s="25">
        <v>20735</v>
      </c>
      <c r="AB132" s="25">
        <v>20833</v>
      </c>
      <c r="AC132" s="25">
        <v>18843</v>
      </c>
      <c r="AD132" s="25">
        <v>17747</v>
      </c>
      <c r="AE132" s="25">
        <v>18571</v>
      </c>
      <c r="AF132" s="25">
        <v>20145</v>
      </c>
      <c r="AG132" s="25">
        <v>20328</v>
      </c>
      <c r="AH132" s="25">
        <v>20590</v>
      </c>
      <c r="AI132" s="2">
        <v>21243</v>
      </c>
      <c r="AJ132" s="2">
        <v>20913</v>
      </c>
      <c r="AK132" s="25" t="s">
        <v>452</v>
      </c>
      <c r="AL132" s="25">
        <v>20147</v>
      </c>
      <c r="AM132" s="25">
        <v>17889</v>
      </c>
      <c r="AN132" s="25">
        <v>20451</v>
      </c>
      <c r="AO132" s="25">
        <v>20215</v>
      </c>
      <c r="AP132" s="25">
        <v>20609</v>
      </c>
      <c r="AQ132" s="25">
        <v>23856</v>
      </c>
      <c r="AR132" s="25">
        <v>23677</v>
      </c>
      <c r="AS132" s="25">
        <v>21762</v>
      </c>
      <c r="AT132" s="25">
        <v>21247</v>
      </c>
      <c r="AU132" s="25">
        <v>22823</v>
      </c>
      <c r="AV132" s="25">
        <v>27780</v>
      </c>
      <c r="AW132" s="25">
        <v>30148</v>
      </c>
      <c r="AX132" s="25">
        <v>34232</v>
      </c>
      <c r="AY132" s="25">
        <v>32072</v>
      </c>
      <c r="AZ132" s="25">
        <v>31851</v>
      </c>
      <c r="BA132" s="25">
        <v>25908</v>
      </c>
      <c r="BB132" s="25">
        <v>28207</v>
      </c>
      <c r="BC132" s="25" t="s">
        <v>452</v>
      </c>
      <c r="BD132" s="25">
        <v>29475</v>
      </c>
      <c r="BE132" s="25">
        <v>25542</v>
      </c>
      <c r="BF132" s="25">
        <v>25240</v>
      </c>
      <c r="BG132" s="25">
        <v>31185</v>
      </c>
      <c r="BH132" s="25">
        <v>38492</v>
      </c>
      <c r="BI132" s="25">
        <v>46993</v>
      </c>
      <c r="BJ132" s="25">
        <v>54670</v>
      </c>
      <c r="BK132" s="25">
        <v>65210</v>
      </c>
      <c r="BL132" s="25">
        <v>61823</v>
      </c>
      <c r="BM132" s="28">
        <v>34980</v>
      </c>
      <c r="BN132" s="28">
        <v>33654</v>
      </c>
      <c r="BO132" s="28">
        <v>37148</v>
      </c>
      <c r="BP132" s="28">
        <v>43696</v>
      </c>
      <c r="BQ132" s="32">
        <v>49492</v>
      </c>
      <c r="BR132" s="2">
        <v>57947</v>
      </c>
      <c r="BS132" s="2">
        <v>66171</v>
      </c>
      <c r="BT132" s="2">
        <v>75289</v>
      </c>
      <c r="BU132" s="144">
        <v>78427</v>
      </c>
      <c r="BV132"/>
    </row>
    <row r="133" spans="1:74" ht="12.75">
      <c r="A133" s="25">
        <f t="shared" si="16"/>
        <v>7</v>
      </c>
      <c r="B133" s="25" t="s">
        <v>260</v>
      </c>
      <c r="C133" s="25">
        <v>26266</v>
      </c>
      <c r="D133" s="25"/>
      <c r="E133" s="25"/>
      <c r="F133" s="25">
        <v>28515</v>
      </c>
      <c r="G133" s="25">
        <v>28258</v>
      </c>
      <c r="H133" s="25">
        <v>24521</v>
      </c>
      <c r="I133" s="25">
        <v>17622</v>
      </c>
      <c r="J133" s="25">
        <v>38834</v>
      </c>
      <c r="K133" s="25">
        <v>39089</v>
      </c>
      <c r="L133" s="25">
        <v>40792</v>
      </c>
      <c r="M133" s="25">
        <v>46332</v>
      </c>
      <c r="N133" s="25">
        <v>34082</v>
      </c>
      <c r="O133" s="25">
        <v>32711</v>
      </c>
      <c r="P133" s="25">
        <v>38245</v>
      </c>
      <c r="Q133" s="25">
        <v>35273</v>
      </c>
      <c r="R133" s="25">
        <v>37208</v>
      </c>
      <c r="S133" s="25" t="s">
        <v>453</v>
      </c>
      <c r="T133" s="25">
        <v>36350</v>
      </c>
      <c r="U133" s="25">
        <v>34421</v>
      </c>
      <c r="V133" s="25">
        <v>24412</v>
      </c>
      <c r="W133" s="25">
        <v>25690</v>
      </c>
      <c r="X133" s="25">
        <v>29395</v>
      </c>
      <c r="Y133" s="25">
        <v>31465</v>
      </c>
      <c r="Z133" s="25">
        <v>33151</v>
      </c>
      <c r="AA133" s="25">
        <v>33600</v>
      </c>
      <c r="AB133" s="25">
        <v>32729</v>
      </c>
      <c r="AC133" s="25">
        <v>34472</v>
      </c>
      <c r="AD133" s="25">
        <v>30090</v>
      </c>
      <c r="AE133" s="25">
        <v>23588</v>
      </c>
      <c r="AF133" s="25">
        <v>27848</v>
      </c>
      <c r="AG133" s="25">
        <v>28923</v>
      </c>
      <c r="AH133" s="25">
        <v>28344</v>
      </c>
      <c r="AI133" s="2">
        <v>30733</v>
      </c>
      <c r="AJ133" s="2">
        <v>31541</v>
      </c>
      <c r="AK133" s="25" t="s">
        <v>453</v>
      </c>
      <c r="AL133" s="25">
        <v>30902</v>
      </c>
      <c r="AM133" s="25">
        <v>24382</v>
      </c>
      <c r="AN133" s="25">
        <v>28545</v>
      </c>
      <c r="AO133" s="25">
        <v>29653</v>
      </c>
      <c r="AP133" s="25">
        <v>31097</v>
      </c>
      <c r="AQ133" s="25">
        <v>33721</v>
      </c>
      <c r="AR133" s="25">
        <v>32545</v>
      </c>
      <c r="AS133" s="25">
        <v>31436</v>
      </c>
      <c r="AT133" s="25">
        <v>29094</v>
      </c>
      <c r="AU133" s="25">
        <v>30656</v>
      </c>
      <c r="AV133" s="25">
        <v>35591</v>
      </c>
      <c r="AW133" s="25">
        <v>39531</v>
      </c>
      <c r="AX133" s="25">
        <v>45334</v>
      </c>
      <c r="AY133" s="25">
        <v>43038</v>
      </c>
      <c r="AZ133" s="25">
        <v>45869</v>
      </c>
      <c r="BA133" s="25">
        <v>45998</v>
      </c>
      <c r="BB133" s="25">
        <v>46843</v>
      </c>
      <c r="BC133" s="25" t="s">
        <v>453</v>
      </c>
      <c r="BD133" s="25">
        <v>48287</v>
      </c>
      <c r="BE133" s="25">
        <v>34845</v>
      </c>
      <c r="BF133" s="25">
        <v>28320</v>
      </c>
      <c r="BG133" s="25">
        <v>40029</v>
      </c>
      <c r="BH133" s="25">
        <v>48584</v>
      </c>
      <c r="BI133" s="25">
        <v>58311</v>
      </c>
      <c r="BJ133" s="25">
        <v>70686</v>
      </c>
      <c r="BK133" s="25">
        <v>80903</v>
      </c>
      <c r="BL133" s="25">
        <v>78160</v>
      </c>
      <c r="BM133" s="28">
        <v>82820</v>
      </c>
      <c r="BN133" s="28">
        <v>68315</v>
      </c>
      <c r="BO133" s="28">
        <v>58898</v>
      </c>
      <c r="BP133" s="28">
        <v>65837</v>
      </c>
      <c r="BQ133" s="32">
        <v>68938</v>
      </c>
      <c r="BR133" s="2">
        <v>78005</v>
      </c>
      <c r="BS133" s="2">
        <v>88908</v>
      </c>
      <c r="BT133" s="2">
        <v>100943</v>
      </c>
      <c r="BU133" s="144">
        <v>103621</v>
      </c>
      <c r="BV133"/>
    </row>
    <row r="134" spans="1:74" ht="12.75">
      <c r="A134" s="25">
        <f t="shared" si="16"/>
        <v>8</v>
      </c>
      <c r="B134" s="25" t="s">
        <v>261</v>
      </c>
      <c r="C134" s="25">
        <v>44470</v>
      </c>
      <c r="D134" s="25"/>
      <c r="E134" s="25"/>
      <c r="F134" s="25">
        <v>47250</v>
      </c>
      <c r="G134" s="25">
        <v>46094</v>
      </c>
      <c r="H134" s="25">
        <v>42034</v>
      </c>
      <c r="I134" s="25">
        <v>54770</v>
      </c>
      <c r="J134" s="25">
        <v>74755</v>
      </c>
      <c r="K134" s="25">
        <v>79138</v>
      </c>
      <c r="L134" s="25">
        <v>62831</v>
      </c>
      <c r="M134" s="25">
        <v>72945</v>
      </c>
      <c r="N134" s="25">
        <v>62914</v>
      </c>
      <c r="O134" s="25">
        <v>61034</v>
      </c>
      <c r="P134" s="25">
        <v>61508</v>
      </c>
      <c r="Q134" s="25">
        <v>52275</v>
      </c>
      <c r="R134" s="25">
        <v>73623</v>
      </c>
      <c r="S134" s="25" t="s">
        <v>454</v>
      </c>
      <c r="T134" s="25">
        <v>70516</v>
      </c>
      <c r="U134" s="25">
        <v>62314</v>
      </c>
      <c r="V134" s="25">
        <v>33642</v>
      </c>
      <c r="W134" s="25">
        <v>34057</v>
      </c>
      <c r="X134" s="25">
        <v>42349</v>
      </c>
      <c r="Y134" s="25">
        <v>44676</v>
      </c>
      <c r="Z134" s="25">
        <v>47940</v>
      </c>
      <c r="AA134" s="25">
        <v>51376</v>
      </c>
      <c r="AB134" s="25">
        <v>48694</v>
      </c>
      <c r="AC134" s="25">
        <v>53190</v>
      </c>
      <c r="AD134" s="25">
        <v>42670</v>
      </c>
      <c r="AE134" s="25">
        <v>39964</v>
      </c>
      <c r="AF134" s="25">
        <v>44683</v>
      </c>
      <c r="AG134" s="25">
        <v>45235</v>
      </c>
      <c r="AH134" s="25">
        <v>43794</v>
      </c>
      <c r="AI134" s="2">
        <v>44410</v>
      </c>
      <c r="AJ134" s="2">
        <v>41727</v>
      </c>
      <c r="AK134" s="25" t="s">
        <v>454</v>
      </c>
      <c r="AL134" s="25">
        <v>39725</v>
      </c>
      <c r="AM134" s="25">
        <v>33449</v>
      </c>
      <c r="AN134" s="25">
        <v>40225</v>
      </c>
      <c r="AO134" s="25">
        <v>44849</v>
      </c>
      <c r="AP134" s="25">
        <v>49110</v>
      </c>
      <c r="AQ134" s="25">
        <v>54678</v>
      </c>
      <c r="AR134" s="25">
        <v>54390</v>
      </c>
      <c r="AS134" s="25">
        <v>56779</v>
      </c>
      <c r="AT134" s="25">
        <v>57837</v>
      </c>
      <c r="AU134" s="25">
        <v>62106</v>
      </c>
      <c r="AV134" s="25">
        <v>69001</v>
      </c>
      <c r="AW134" s="25">
        <v>82406</v>
      </c>
      <c r="AX134" s="25">
        <v>94002</v>
      </c>
      <c r="AY134" s="25">
        <v>91861</v>
      </c>
      <c r="AZ134" s="25">
        <v>98231</v>
      </c>
      <c r="BA134" s="25">
        <v>88254</v>
      </c>
      <c r="BB134" s="25">
        <v>91005</v>
      </c>
      <c r="BC134" s="25" t="s">
        <v>454</v>
      </c>
      <c r="BD134" s="25">
        <v>88617</v>
      </c>
      <c r="BE134" s="25">
        <v>71112</v>
      </c>
      <c r="BF134" s="25">
        <v>54483</v>
      </c>
      <c r="BG134" s="25">
        <v>73624</v>
      </c>
      <c r="BH134" s="25">
        <v>94353</v>
      </c>
      <c r="BI134" s="25">
        <v>106460</v>
      </c>
      <c r="BJ134" s="25">
        <v>123406</v>
      </c>
      <c r="BK134" s="25">
        <v>133106</v>
      </c>
      <c r="BL134" s="25">
        <v>119436</v>
      </c>
      <c r="BM134" s="28">
        <v>106587</v>
      </c>
      <c r="BN134" s="28">
        <v>103981</v>
      </c>
      <c r="BO134" s="28">
        <v>98062</v>
      </c>
      <c r="BP134" s="28">
        <v>108836</v>
      </c>
      <c r="BQ134" s="32">
        <v>114467</v>
      </c>
      <c r="BR134" s="2">
        <v>128695</v>
      </c>
      <c r="BS134" s="2">
        <v>141957</v>
      </c>
      <c r="BT134" s="2">
        <v>161575</v>
      </c>
      <c r="BU134" s="144">
        <v>159476</v>
      </c>
      <c r="BV134"/>
    </row>
    <row r="135" spans="1:74" ht="12.75">
      <c r="A135" s="25">
        <f t="shared" si="16"/>
        <v>9</v>
      </c>
      <c r="B135" s="25" t="s">
        <v>262</v>
      </c>
      <c r="C135" s="25">
        <v>26498</v>
      </c>
      <c r="D135" s="25"/>
      <c r="E135" s="25"/>
      <c r="F135" s="25">
        <v>29218</v>
      </c>
      <c r="G135" s="25">
        <v>31587</v>
      </c>
      <c r="H135" s="25">
        <v>36268</v>
      </c>
      <c r="I135" s="25">
        <v>22367</v>
      </c>
      <c r="J135" s="25">
        <v>25644</v>
      </c>
      <c r="K135" s="25">
        <v>25997</v>
      </c>
      <c r="L135" s="25">
        <v>24284</v>
      </c>
      <c r="M135" s="25">
        <v>59908</v>
      </c>
      <c r="N135" s="25">
        <v>38669</v>
      </c>
      <c r="O135" s="25">
        <v>41673</v>
      </c>
      <c r="P135" s="25">
        <v>49260</v>
      </c>
      <c r="Q135" s="25">
        <v>52924</v>
      </c>
      <c r="R135" s="25">
        <v>61875</v>
      </c>
      <c r="S135" s="25" t="s">
        <v>455</v>
      </c>
      <c r="T135" s="25">
        <v>50553</v>
      </c>
      <c r="U135" s="25">
        <v>46499</v>
      </c>
      <c r="V135" s="25">
        <v>27835</v>
      </c>
      <c r="W135" s="25">
        <v>32761</v>
      </c>
      <c r="X135" s="25">
        <v>39718</v>
      </c>
      <c r="Y135" s="25">
        <v>38039</v>
      </c>
      <c r="Z135" s="25">
        <v>40211</v>
      </c>
      <c r="AA135" s="25">
        <v>44659</v>
      </c>
      <c r="AB135" s="25">
        <v>47577</v>
      </c>
      <c r="AC135" s="25">
        <v>51288</v>
      </c>
      <c r="AD135" s="25">
        <v>44968</v>
      </c>
      <c r="AE135" s="25">
        <v>43381</v>
      </c>
      <c r="AF135" s="25">
        <v>40076</v>
      </c>
      <c r="AG135" s="25">
        <v>16977</v>
      </c>
      <c r="AH135" s="25">
        <v>17976</v>
      </c>
      <c r="AI135" s="2">
        <v>19523</v>
      </c>
      <c r="AJ135" s="2">
        <v>21638</v>
      </c>
      <c r="AK135" s="25" t="s">
        <v>455</v>
      </c>
      <c r="AL135" s="25">
        <v>22080</v>
      </c>
      <c r="AM135" s="25">
        <v>21092</v>
      </c>
      <c r="AN135" s="25">
        <v>23379</v>
      </c>
      <c r="AO135" s="25">
        <v>22984</v>
      </c>
      <c r="AP135" s="25">
        <v>23816</v>
      </c>
      <c r="AQ135" s="25">
        <v>24525</v>
      </c>
      <c r="AR135" s="25">
        <v>23662</v>
      </c>
      <c r="AS135" s="25">
        <v>25213</v>
      </c>
      <c r="AT135" s="25">
        <v>24699</v>
      </c>
      <c r="AU135" s="25">
        <v>26557</v>
      </c>
      <c r="AV135" s="25">
        <v>33654</v>
      </c>
      <c r="AW135" s="25">
        <v>41235</v>
      </c>
      <c r="AX135" s="25">
        <v>47629</v>
      </c>
      <c r="AY135" s="25">
        <v>47207</v>
      </c>
      <c r="AZ135" s="25">
        <v>50716</v>
      </c>
      <c r="BA135" s="25">
        <v>45757</v>
      </c>
      <c r="BB135" s="25">
        <v>43738</v>
      </c>
      <c r="BC135" s="25" t="s">
        <v>455</v>
      </c>
      <c r="BD135" s="25">
        <v>38698</v>
      </c>
      <c r="BE135" s="25">
        <v>41917</v>
      </c>
      <c r="BF135" s="25">
        <v>37643</v>
      </c>
      <c r="BG135" s="25">
        <v>49075</v>
      </c>
      <c r="BH135" s="25">
        <v>59085</v>
      </c>
      <c r="BI135" s="25">
        <v>63251</v>
      </c>
      <c r="BJ135" s="25">
        <v>78882</v>
      </c>
      <c r="BK135" s="25">
        <v>90556</v>
      </c>
      <c r="BL135" s="25">
        <v>91152</v>
      </c>
      <c r="BM135" s="28">
        <v>83039</v>
      </c>
      <c r="BN135" s="28">
        <v>64466</v>
      </c>
      <c r="BO135" s="28">
        <v>78875</v>
      </c>
      <c r="BP135" s="28">
        <v>81861</v>
      </c>
      <c r="BQ135" s="32">
        <v>96097</v>
      </c>
      <c r="BR135" s="2">
        <v>106342</v>
      </c>
      <c r="BS135" s="2">
        <v>117853</v>
      </c>
      <c r="BT135" s="2">
        <v>124225</v>
      </c>
      <c r="BU135" s="144">
        <v>132042</v>
      </c>
      <c r="BV135"/>
    </row>
    <row r="136" spans="1:74" ht="14.25">
      <c r="A136" s="25"/>
      <c r="B136" s="25" t="s">
        <v>285</v>
      </c>
      <c r="C136" s="25"/>
      <c r="D136" s="25"/>
      <c r="E136" s="25"/>
      <c r="F136" s="25"/>
      <c r="G136" s="25"/>
      <c r="H136" s="25"/>
      <c r="I136" s="25"/>
      <c r="J136" s="25"/>
      <c r="K136" s="25"/>
      <c r="L136" s="25">
        <v>17216</v>
      </c>
      <c r="M136" s="25"/>
      <c r="N136" s="25"/>
      <c r="O136" s="25"/>
      <c r="P136" s="25"/>
      <c r="Q136" s="25"/>
      <c r="R136" s="25"/>
      <c r="S136" s="25" t="s">
        <v>470</v>
      </c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"/>
      <c r="AJ136" s="2"/>
      <c r="AK136" s="25" t="s">
        <v>470</v>
      </c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 s="25" t="s">
        <v>470</v>
      </c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 s="2"/>
      <c r="BS136" s="2"/>
      <c r="BT136" s="2"/>
      <c r="BU136" s="143"/>
      <c r="BV136"/>
    </row>
    <row r="137" spans="1:74" ht="14.25">
      <c r="A137" s="25">
        <f>A135+1</f>
        <v>10</v>
      </c>
      <c r="B137" s="25" t="s">
        <v>263</v>
      </c>
      <c r="C137" s="25"/>
      <c r="D137" s="25"/>
      <c r="E137" s="25"/>
      <c r="F137" s="25"/>
      <c r="G137" s="25"/>
      <c r="H137" s="25"/>
      <c r="I137" s="25"/>
      <c r="J137" s="25"/>
      <c r="K137" s="25"/>
      <c r="L137" s="25">
        <v>39073</v>
      </c>
      <c r="M137" s="25">
        <v>43801</v>
      </c>
      <c r="N137" s="25">
        <v>34086</v>
      </c>
      <c r="O137" s="25">
        <v>35605</v>
      </c>
      <c r="P137" s="25">
        <v>38637</v>
      </c>
      <c r="Q137" s="25">
        <v>29598</v>
      </c>
      <c r="R137" s="25">
        <v>37564</v>
      </c>
      <c r="S137" s="25" t="s">
        <v>457</v>
      </c>
      <c r="T137" s="25">
        <v>32528</v>
      </c>
      <c r="U137" s="25">
        <v>32440</v>
      </c>
      <c r="V137" s="25">
        <v>26500</v>
      </c>
      <c r="W137" s="25">
        <v>20653</v>
      </c>
      <c r="X137" s="25">
        <v>26114</v>
      </c>
      <c r="Y137" s="25">
        <v>29545</v>
      </c>
      <c r="Z137" s="25">
        <v>31816</v>
      </c>
      <c r="AA137" s="25">
        <v>32504</v>
      </c>
      <c r="AB137" s="25">
        <v>32346</v>
      </c>
      <c r="AC137" s="25">
        <v>30541</v>
      </c>
      <c r="AD137" s="25">
        <v>26467</v>
      </c>
      <c r="AE137" s="25">
        <v>25164</v>
      </c>
      <c r="AF137" s="25">
        <v>26111</v>
      </c>
      <c r="AG137" s="25">
        <v>27216</v>
      </c>
      <c r="AH137" s="25">
        <v>25799</v>
      </c>
      <c r="AI137" s="2">
        <v>26962</v>
      </c>
      <c r="AJ137" s="2">
        <v>24935</v>
      </c>
      <c r="AK137" s="25" t="s">
        <v>457</v>
      </c>
      <c r="AL137" s="25">
        <v>23171</v>
      </c>
      <c r="AM137" s="25">
        <v>18209</v>
      </c>
      <c r="AN137" s="25">
        <v>21828</v>
      </c>
      <c r="AO137" s="25">
        <v>22738</v>
      </c>
      <c r="AP137" s="25">
        <v>23476</v>
      </c>
      <c r="AQ137" s="25">
        <v>26066</v>
      </c>
      <c r="AR137" s="25">
        <v>25964</v>
      </c>
      <c r="AS137" s="25">
        <v>26264</v>
      </c>
      <c r="AT137" s="25">
        <v>26841</v>
      </c>
      <c r="AU137" s="25">
        <v>29814</v>
      </c>
      <c r="AV137" s="25">
        <v>33950</v>
      </c>
      <c r="AW137" s="25">
        <v>37802</v>
      </c>
      <c r="AX137" s="25">
        <v>44152</v>
      </c>
      <c r="AY137" s="25">
        <v>42600</v>
      </c>
      <c r="AZ137" s="25">
        <v>42825</v>
      </c>
      <c r="BA137" s="25">
        <v>34605</v>
      </c>
      <c r="BB137" s="25">
        <v>36040</v>
      </c>
      <c r="BC137" s="25" t="s">
        <v>457</v>
      </c>
      <c r="BD137" s="25">
        <v>39744</v>
      </c>
      <c r="BE137" s="25">
        <v>30949</v>
      </c>
      <c r="BF137" s="25">
        <v>31583</v>
      </c>
      <c r="BG137" s="25">
        <v>39822</v>
      </c>
      <c r="BH137" s="25">
        <v>46182</v>
      </c>
      <c r="BI137" s="25">
        <v>53514</v>
      </c>
      <c r="BJ137" s="25">
        <v>62531</v>
      </c>
      <c r="BK137" s="25">
        <v>74850</v>
      </c>
      <c r="BL137" s="25">
        <v>76936</v>
      </c>
      <c r="BM137" s="28">
        <v>71953</v>
      </c>
      <c r="BN137" s="28">
        <v>58741</v>
      </c>
      <c r="BO137" s="28">
        <v>47624</v>
      </c>
      <c r="BP137" s="28">
        <v>52910</v>
      </c>
      <c r="BQ137" s="32">
        <v>58297</v>
      </c>
      <c r="BR137" s="2">
        <v>67757</v>
      </c>
      <c r="BS137" s="2">
        <v>75297</v>
      </c>
      <c r="BT137" s="2">
        <v>91374</v>
      </c>
      <c r="BU137" s="143">
        <v>99065</v>
      </c>
      <c r="BV137"/>
    </row>
    <row r="138" spans="1:74" ht="14.25">
      <c r="A138" s="25">
        <f t="shared" si="16"/>
        <v>11</v>
      </c>
      <c r="B138" s="25" t="s">
        <v>264</v>
      </c>
      <c r="C138" s="25">
        <v>33756</v>
      </c>
      <c r="D138" s="25"/>
      <c r="E138" s="25"/>
      <c r="F138" s="25">
        <v>36939</v>
      </c>
      <c r="G138" s="25">
        <v>37215</v>
      </c>
      <c r="H138" s="25">
        <v>36623</v>
      </c>
      <c r="I138" s="25"/>
      <c r="J138" s="25">
        <v>49502</v>
      </c>
      <c r="K138" s="25">
        <v>51793</v>
      </c>
      <c r="L138" s="25">
        <v>24588</v>
      </c>
      <c r="M138" s="25">
        <v>26080</v>
      </c>
      <c r="N138" s="25">
        <v>19922</v>
      </c>
      <c r="O138" s="25">
        <v>21795</v>
      </c>
      <c r="P138" s="25">
        <v>24231</v>
      </c>
      <c r="Q138" s="25">
        <v>20749</v>
      </c>
      <c r="R138" s="25"/>
      <c r="S138" s="25" t="s">
        <v>474</v>
      </c>
      <c r="T138" s="25"/>
      <c r="U138" s="25"/>
      <c r="V138" s="25">
        <v>13841</v>
      </c>
      <c r="W138" s="25">
        <v>12127</v>
      </c>
      <c r="X138" s="25">
        <v>15317</v>
      </c>
      <c r="Y138" s="25">
        <v>16195</v>
      </c>
      <c r="Z138" s="25">
        <v>17391</v>
      </c>
      <c r="AA138" s="25">
        <v>18021</v>
      </c>
      <c r="AB138" s="25">
        <v>18116</v>
      </c>
      <c r="AC138" s="25">
        <v>18995</v>
      </c>
      <c r="AD138" s="25">
        <v>16712</v>
      </c>
      <c r="AE138" s="25">
        <v>14505</v>
      </c>
      <c r="AF138" s="25">
        <v>16848</v>
      </c>
      <c r="AG138" s="25">
        <v>17847</v>
      </c>
      <c r="AH138" s="25">
        <v>17877</v>
      </c>
      <c r="AI138" s="2">
        <v>17896</v>
      </c>
      <c r="AJ138" s="2">
        <v>18321</v>
      </c>
      <c r="AK138" s="25" t="s">
        <v>474</v>
      </c>
      <c r="AL138" s="25">
        <v>18227</v>
      </c>
      <c r="AM138" s="25">
        <v>17317</v>
      </c>
      <c r="AN138" s="25">
        <v>19839</v>
      </c>
      <c r="AO138" s="25">
        <v>19668</v>
      </c>
      <c r="AP138" s="25">
        <v>19256</v>
      </c>
      <c r="AQ138" s="25">
        <v>20554</v>
      </c>
      <c r="AR138" s="25">
        <v>19300</v>
      </c>
      <c r="AS138" s="25">
        <v>19990</v>
      </c>
      <c r="AT138" s="25">
        <v>19347</v>
      </c>
      <c r="AU138" s="25">
        <v>22399</v>
      </c>
      <c r="AV138" s="25">
        <v>23969</v>
      </c>
      <c r="AW138" s="25">
        <v>27375</v>
      </c>
      <c r="AX138" s="25">
        <v>32937</v>
      </c>
      <c r="AY138" s="25">
        <v>33085</v>
      </c>
      <c r="AZ138" s="25">
        <v>35284</v>
      </c>
      <c r="BA138" s="25">
        <v>28736</v>
      </c>
      <c r="BB138" s="25">
        <v>31557</v>
      </c>
      <c r="BC138" s="25" t="s">
        <v>474</v>
      </c>
      <c r="BD138" s="25">
        <v>34156</v>
      </c>
      <c r="BE138" s="25">
        <v>28688</v>
      </c>
      <c r="BF138" s="25">
        <v>28014</v>
      </c>
      <c r="BG138" s="25">
        <v>27368</v>
      </c>
      <c r="BH138" s="25">
        <v>31935</v>
      </c>
      <c r="BI138" s="25">
        <v>34438</v>
      </c>
      <c r="BJ138" s="25">
        <v>40931</v>
      </c>
      <c r="BK138" s="25">
        <v>48727</v>
      </c>
      <c r="BL138" s="25">
        <v>43758</v>
      </c>
      <c r="BM138" s="28">
        <v>38199</v>
      </c>
      <c r="BN138" s="28">
        <v>39097</v>
      </c>
      <c r="BO138" s="28">
        <v>33890</v>
      </c>
      <c r="BP138" s="28">
        <v>36696</v>
      </c>
      <c r="BQ138" s="32">
        <v>40098</v>
      </c>
      <c r="BR138" s="2">
        <v>45128</v>
      </c>
      <c r="BS138" s="2">
        <v>49069</v>
      </c>
      <c r="BT138" s="2">
        <v>55313</v>
      </c>
      <c r="BU138" s="143">
        <v>59695</v>
      </c>
      <c r="BV138"/>
    </row>
    <row r="139" spans="1:74" ht="12.75">
      <c r="A139" s="25"/>
      <c r="B139" s="25" t="s">
        <v>286</v>
      </c>
      <c r="C139" s="25"/>
      <c r="D139" s="25"/>
      <c r="E139" s="25"/>
      <c r="F139" s="25"/>
      <c r="G139" s="25"/>
      <c r="H139" s="25"/>
      <c r="I139" s="25"/>
      <c r="J139" s="25"/>
      <c r="K139" s="25"/>
      <c r="L139" s="25">
        <v>19755</v>
      </c>
      <c r="M139" s="25"/>
      <c r="N139" s="25"/>
      <c r="O139" s="25"/>
      <c r="P139" s="25"/>
      <c r="Q139" s="25"/>
      <c r="R139" s="25"/>
      <c r="S139" s="25" t="s">
        <v>471</v>
      </c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"/>
      <c r="AJ139" s="2"/>
      <c r="AK139" s="25" t="s">
        <v>471</v>
      </c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 s="25" t="s">
        <v>471</v>
      </c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 s="2"/>
      <c r="BS139" s="2"/>
      <c r="BT139" s="2"/>
      <c r="BU139" s="2"/>
      <c r="BV139"/>
    </row>
    <row r="140" spans="1:74" ht="12.75">
      <c r="A140" s="25">
        <f>A138+1</f>
        <v>12</v>
      </c>
      <c r="B140" s="25" t="s">
        <v>265</v>
      </c>
      <c r="C140" s="25">
        <v>21324</v>
      </c>
      <c r="D140" s="25"/>
      <c r="E140" s="25"/>
      <c r="F140" s="25">
        <v>27498</v>
      </c>
      <c r="G140" s="25">
        <v>28371</v>
      </c>
      <c r="H140" s="25">
        <v>24487</v>
      </c>
      <c r="I140" s="25"/>
      <c r="J140" s="25"/>
      <c r="K140" s="25"/>
      <c r="L140" s="25">
        <v>41897</v>
      </c>
      <c r="M140" s="25">
        <v>41267</v>
      </c>
      <c r="N140" s="25">
        <v>37137</v>
      </c>
      <c r="O140" s="25">
        <v>36669</v>
      </c>
      <c r="P140" s="25">
        <v>41455</v>
      </c>
      <c r="Q140" s="25">
        <v>39112</v>
      </c>
      <c r="R140" s="25">
        <v>27910</v>
      </c>
      <c r="S140" s="25" t="s">
        <v>460</v>
      </c>
      <c r="T140" s="25">
        <v>18515</v>
      </c>
      <c r="U140" s="25">
        <v>18150</v>
      </c>
      <c r="V140" s="25">
        <v>20924</v>
      </c>
      <c r="W140" s="25">
        <v>17475</v>
      </c>
      <c r="X140" s="25">
        <v>23127</v>
      </c>
      <c r="Y140" s="25">
        <v>27636</v>
      </c>
      <c r="Z140" s="25">
        <v>30213</v>
      </c>
      <c r="AA140" s="25">
        <v>32042</v>
      </c>
      <c r="AB140" s="25">
        <v>33977</v>
      </c>
      <c r="AC140" s="25">
        <v>34626</v>
      </c>
      <c r="AD140" s="25">
        <v>28617</v>
      </c>
      <c r="AE140" s="25">
        <v>27035</v>
      </c>
      <c r="AF140" s="25">
        <v>30173</v>
      </c>
      <c r="AG140" s="25">
        <v>30975</v>
      </c>
      <c r="AH140" s="25">
        <v>26335</v>
      </c>
      <c r="AI140" s="2">
        <v>27342</v>
      </c>
      <c r="AJ140" s="2">
        <v>27936</v>
      </c>
      <c r="AK140" s="25" t="s">
        <v>460</v>
      </c>
      <c r="AL140" s="25">
        <v>27098</v>
      </c>
      <c r="AM140" s="25">
        <v>23432</v>
      </c>
      <c r="AN140" s="25">
        <v>27960</v>
      </c>
      <c r="AO140" s="25">
        <v>28689</v>
      </c>
      <c r="AP140" s="25">
        <v>28164</v>
      </c>
      <c r="AQ140" s="25">
        <v>23736</v>
      </c>
      <c r="AR140" s="25">
        <v>27063</v>
      </c>
      <c r="AS140" s="25">
        <v>28143</v>
      </c>
      <c r="AT140" s="25">
        <v>29217</v>
      </c>
      <c r="AU140" s="25">
        <v>35635</v>
      </c>
      <c r="AV140" s="25">
        <v>36218</v>
      </c>
      <c r="AW140" s="25">
        <v>39921</v>
      </c>
      <c r="AX140" s="25">
        <v>46228</v>
      </c>
      <c r="AY140" s="25">
        <v>46381</v>
      </c>
      <c r="AZ140" s="25">
        <v>40321</v>
      </c>
      <c r="BA140" s="25">
        <v>42507</v>
      </c>
      <c r="BB140" s="25">
        <v>47187</v>
      </c>
      <c r="BC140" s="25" t="s">
        <v>460</v>
      </c>
      <c r="BD140" s="25">
        <v>50862</v>
      </c>
      <c r="BE140" s="25">
        <v>41545</v>
      </c>
      <c r="BF140" s="25">
        <v>45819</v>
      </c>
      <c r="BG140" s="25">
        <v>50972</v>
      </c>
      <c r="BH140" s="25">
        <v>56374</v>
      </c>
      <c r="BI140" s="25">
        <v>57402</v>
      </c>
      <c r="BJ140" s="25">
        <v>66979</v>
      </c>
      <c r="BK140" s="25">
        <v>75829</v>
      </c>
      <c r="BL140" s="25">
        <v>86735</v>
      </c>
      <c r="BM140" s="28">
        <v>80156</v>
      </c>
      <c r="BN140" s="28">
        <v>36747</v>
      </c>
      <c r="BO140" s="28">
        <v>43195</v>
      </c>
      <c r="BP140" s="28">
        <v>47932</v>
      </c>
      <c r="BQ140" s="32">
        <v>49021</v>
      </c>
      <c r="BR140" s="2">
        <v>59810</v>
      </c>
      <c r="BS140" s="2">
        <v>67133</v>
      </c>
      <c r="BT140" s="2">
        <v>72836</v>
      </c>
      <c r="BU140" s="2">
        <v>75766</v>
      </c>
      <c r="BV140"/>
    </row>
    <row r="141" spans="1:74" ht="12.75">
      <c r="A141" s="25"/>
      <c r="B141" s="25" t="s">
        <v>287</v>
      </c>
      <c r="C141" s="25">
        <v>16734</v>
      </c>
      <c r="D141" s="25"/>
      <c r="E141" s="25"/>
      <c r="F141" s="25">
        <v>19388</v>
      </c>
      <c r="G141" s="25">
        <v>18482</v>
      </c>
      <c r="H141" s="25">
        <v>17381</v>
      </c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 t="s">
        <v>461</v>
      </c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"/>
      <c r="AJ141" s="2"/>
      <c r="AK141" s="25" t="s">
        <v>461</v>
      </c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 s="25" t="s">
        <v>461</v>
      </c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 s="2"/>
      <c r="BS141" s="2"/>
      <c r="BT141" s="2"/>
      <c r="BU141" s="2"/>
      <c r="BV141"/>
    </row>
    <row r="142" spans="1:74" ht="12.75">
      <c r="A142" s="25">
        <f>A140+1</f>
        <v>13</v>
      </c>
      <c r="B142" s="25" t="s">
        <v>266</v>
      </c>
      <c r="C142" s="25"/>
      <c r="D142" s="25"/>
      <c r="E142" s="25"/>
      <c r="F142" s="25"/>
      <c r="G142" s="25"/>
      <c r="H142" s="25">
        <v>19976</v>
      </c>
      <c r="I142" s="25">
        <v>35402</v>
      </c>
      <c r="J142" s="25">
        <v>41651</v>
      </c>
      <c r="K142" s="25">
        <v>40331</v>
      </c>
      <c r="L142" s="25">
        <v>43603</v>
      </c>
      <c r="M142" s="25">
        <v>40537</v>
      </c>
      <c r="N142" s="25">
        <v>34973</v>
      </c>
      <c r="O142" s="25">
        <v>35847</v>
      </c>
      <c r="P142" s="25">
        <v>50826</v>
      </c>
      <c r="Q142" s="25">
        <v>44780</v>
      </c>
      <c r="R142" s="25">
        <v>47934</v>
      </c>
      <c r="S142" s="25" t="s">
        <v>462</v>
      </c>
      <c r="T142" s="25">
        <v>40929</v>
      </c>
      <c r="U142" s="25">
        <v>38150</v>
      </c>
      <c r="V142" s="25">
        <v>32193</v>
      </c>
      <c r="W142" s="25">
        <v>32251</v>
      </c>
      <c r="X142" s="25">
        <v>36873</v>
      </c>
      <c r="Y142" s="25">
        <v>36519</v>
      </c>
      <c r="Z142" s="25">
        <v>41379</v>
      </c>
      <c r="AA142" s="25">
        <v>44192</v>
      </c>
      <c r="AB142" s="25">
        <v>45281</v>
      </c>
      <c r="AC142" s="25">
        <v>49643</v>
      </c>
      <c r="AD142" s="25">
        <v>42454</v>
      </c>
      <c r="AE142" s="25">
        <v>37872</v>
      </c>
      <c r="AF142" s="25">
        <v>40028</v>
      </c>
      <c r="AG142" s="25">
        <v>40169</v>
      </c>
      <c r="AH142" s="25">
        <v>41887</v>
      </c>
      <c r="AI142" s="2">
        <v>45343</v>
      </c>
      <c r="AJ142" s="2">
        <v>47000</v>
      </c>
      <c r="AK142" s="25" t="s">
        <v>462</v>
      </c>
      <c r="AL142" s="25">
        <v>46016</v>
      </c>
      <c r="AM142" s="25">
        <v>43077</v>
      </c>
      <c r="AN142" s="25">
        <v>48611</v>
      </c>
      <c r="AO142" s="25">
        <v>47409</v>
      </c>
      <c r="AP142" s="25">
        <v>48323</v>
      </c>
      <c r="AQ142" s="25">
        <v>52309</v>
      </c>
      <c r="AR142" s="25">
        <v>50563</v>
      </c>
      <c r="AS142" s="25">
        <v>51765</v>
      </c>
      <c r="AT142" s="25">
        <v>48429</v>
      </c>
      <c r="AU142" s="25">
        <v>34928</v>
      </c>
      <c r="AV142" s="25">
        <v>38584</v>
      </c>
      <c r="AW142" s="25">
        <v>45181</v>
      </c>
      <c r="AX142" s="25">
        <v>55489</v>
      </c>
      <c r="AY142" s="25">
        <v>56083</v>
      </c>
      <c r="AZ142" s="25">
        <v>67053</v>
      </c>
      <c r="BA142" s="25">
        <v>63609</v>
      </c>
      <c r="BB142" s="25">
        <v>61744</v>
      </c>
      <c r="BC142" s="25" t="s">
        <v>462</v>
      </c>
      <c r="BD142" s="25">
        <v>64447</v>
      </c>
      <c r="BE142" s="25">
        <v>55552</v>
      </c>
      <c r="BF142" s="25">
        <v>59030</v>
      </c>
      <c r="BG142" s="25">
        <v>66398</v>
      </c>
      <c r="BH142" s="25">
        <v>78673</v>
      </c>
      <c r="BI142" s="25">
        <v>73925</v>
      </c>
      <c r="BJ142" s="25">
        <v>85701</v>
      </c>
      <c r="BK142" s="25">
        <v>91519</v>
      </c>
      <c r="BL142" s="25">
        <v>77691</v>
      </c>
      <c r="BM142" s="28">
        <v>59436</v>
      </c>
      <c r="BN142" s="28">
        <v>47961</v>
      </c>
      <c r="BO142" s="28">
        <v>64079</v>
      </c>
      <c r="BP142" s="28">
        <v>70109</v>
      </c>
      <c r="BQ142" s="32">
        <v>81005</v>
      </c>
      <c r="BR142" s="2">
        <v>95369</v>
      </c>
      <c r="BS142" s="2">
        <v>101119</v>
      </c>
      <c r="BT142" s="2">
        <v>116040</v>
      </c>
      <c r="BU142" s="144">
        <v>117152</v>
      </c>
      <c r="BV142"/>
    </row>
    <row r="143" spans="1:74" ht="12.75">
      <c r="A143" s="25">
        <f t="shared" si="16"/>
        <v>14</v>
      </c>
      <c r="B143" s="25" t="s">
        <v>267</v>
      </c>
      <c r="C143" s="25">
        <v>27939</v>
      </c>
      <c r="D143" s="25"/>
      <c r="E143" s="25"/>
      <c r="F143" s="25">
        <v>30104</v>
      </c>
      <c r="G143" s="25">
        <v>30634</v>
      </c>
      <c r="H143" s="25">
        <v>30615</v>
      </c>
      <c r="I143" s="25">
        <v>28683</v>
      </c>
      <c r="J143" s="25">
        <v>33674</v>
      </c>
      <c r="K143" s="25">
        <v>34985</v>
      </c>
      <c r="L143" s="25">
        <v>34212</v>
      </c>
      <c r="M143" s="25">
        <v>38468</v>
      </c>
      <c r="N143" s="25">
        <v>30356</v>
      </c>
      <c r="O143" s="25">
        <v>30009</v>
      </c>
      <c r="P143" s="25">
        <v>34176</v>
      </c>
      <c r="Q143" s="25">
        <v>28258</v>
      </c>
      <c r="R143" s="25">
        <v>30166</v>
      </c>
      <c r="S143" s="25" t="s">
        <v>463</v>
      </c>
      <c r="T143" s="25">
        <v>30295</v>
      </c>
      <c r="U143" s="25">
        <v>35101</v>
      </c>
      <c r="V143" s="25">
        <v>24827</v>
      </c>
      <c r="W143" s="25">
        <v>23573</v>
      </c>
      <c r="X143" s="25">
        <v>28848</v>
      </c>
      <c r="Y143" s="25">
        <v>30446</v>
      </c>
      <c r="Z143" s="25">
        <v>30599</v>
      </c>
      <c r="AA143" s="25">
        <v>32428</v>
      </c>
      <c r="AB143" s="25">
        <v>31718</v>
      </c>
      <c r="AC143" s="25">
        <v>31767</v>
      </c>
      <c r="AD143" s="25">
        <v>27539</v>
      </c>
      <c r="AE143" s="25">
        <v>24970</v>
      </c>
      <c r="AF143" s="25">
        <v>26316</v>
      </c>
      <c r="AG143" s="25">
        <v>26933</v>
      </c>
      <c r="AH143" s="25">
        <v>23091</v>
      </c>
      <c r="AI143" s="2">
        <v>22623</v>
      </c>
      <c r="AJ143" s="2">
        <v>24082</v>
      </c>
      <c r="AK143" s="25" t="s">
        <v>463</v>
      </c>
      <c r="AL143" s="25">
        <v>21660</v>
      </c>
      <c r="AM143" s="25">
        <v>16231</v>
      </c>
      <c r="AN143" s="25">
        <v>18873</v>
      </c>
      <c r="AO143" s="25">
        <v>19315</v>
      </c>
      <c r="AP143" s="25">
        <v>19381</v>
      </c>
      <c r="AQ143" s="25">
        <v>22174</v>
      </c>
      <c r="AR143" s="25">
        <v>22585</v>
      </c>
      <c r="AS143" s="25">
        <v>22454</v>
      </c>
      <c r="AT143" s="25">
        <v>22229</v>
      </c>
      <c r="AU143" s="25">
        <v>23680</v>
      </c>
      <c r="AV143" s="25">
        <v>26453</v>
      </c>
      <c r="AW143" s="25">
        <v>29065</v>
      </c>
      <c r="AX143" s="25">
        <v>34536</v>
      </c>
      <c r="AY143" s="25">
        <v>35625</v>
      </c>
      <c r="AZ143" s="25">
        <v>35113</v>
      </c>
      <c r="BA143" s="25">
        <v>31680</v>
      </c>
      <c r="BB143" s="25">
        <v>34721</v>
      </c>
      <c r="BC143" s="25" t="s">
        <v>463</v>
      </c>
      <c r="BD143" s="25">
        <v>37760</v>
      </c>
      <c r="BE143" s="25">
        <v>34426</v>
      </c>
      <c r="BF143" s="25">
        <v>36096</v>
      </c>
      <c r="BG143" s="25">
        <v>39600</v>
      </c>
      <c r="BH143" s="25">
        <v>47841</v>
      </c>
      <c r="BI143" s="25">
        <v>52035</v>
      </c>
      <c r="BJ143" s="25">
        <v>57333</v>
      </c>
      <c r="BK143" s="25">
        <v>66593</v>
      </c>
      <c r="BL143" s="25">
        <v>68993</v>
      </c>
      <c r="BM143" s="28">
        <v>70895</v>
      </c>
      <c r="BN143" s="28">
        <v>46155</v>
      </c>
      <c r="BO143" s="28">
        <v>40277</v>
      </c>
      <c r="BP143" s="28">
        <v>42493</v>
      </c>
      <c r="BQ143" s="32">
        <v>47667</v>
      </c>
      <c r="BR143" s="2">
        <v>54850</v>
      </c>
      <c r="BS143" s="2">
        <v>61872</v>
      </c>
      <c r="BT143" s="2">
        <v>73078</v>
      </c>
      <c r="BU143" s="144">
        <v>87722</v>
      </c>
      <c r="BV143"/>
    </row>
    <row r="144" spans="1:74" ht="12.75">
      <c r="A144" s="25">
        <f t="shared" si="16"/>
        <v>15</v>
      </c>
      <c r="B144" s="25" t="s">
        <v>268</v>
      </c>
      <c r="C144" s="25">
        <v>23912</v>
      </c>
      <c r="D144" s="25"/>
      <c r="E144" s="25"/>
      <c r="F144" s="25">
        <v>31225</v>
      </c>
      <c r="G144" s="25">
        <v>32198</v>
      </c>
      <c r="H144" s="25">
        <v>26922</v>
      </c>
      <c r="I144" s="25">
        <v>32013</v>
      </c>
      <c r="J144" s="25">
        <v>39443</v>
      </c>
      <c r="K144" s="25">
        <v>40510</v>
      </c>
      <c r="L144" s="25">
        <v>20447</v>
      </c>
      <c r="M144" s="25">
        <v>40972</v>
      </c>
      <c r="N144" s="25">
        <v>34776</v>
      </c>
      <c r="O144" s="25">
        <v>35083</v>
      </c>
      <c r="P144" s="25">
        <v>40332</v>
      </c>
      <c r="Q144" s="25">
        <v>33300</v>
      </c>
      <c r="R144" s="25">
        <v>36982</v>
      </c>
      <c r="S144" s="25" t="s">
        <v>464</v>
      </c>
      <c r="T144" s="25">
        <v>37121</v>
      </c>
      <c r="U144" s="25">
        <v>34664</v>
      </c>
      <c r="V144" s="25">
        <v>19045</v>
      </c>
      <c r="W144" s="25">
        <v>22343</v>
      </c>
      <c r="X144" s="25">
        <v>27584</v>
      </c>
      <c r="Y144" s="25">
        <v>27676</v>
      </c>
      <c r="Z144" s="25">
        <v>30260</v>
      </c>
      <c r="AA144" s="25">
        <v>33874</v>
      </c>
      <c r="AB144" s="25">
        <v>33959</v>
      </c>
      <c r="AC144" s="25">
        <v>36299</v>
      </c>
      <c r="AD144" s="25">
        <v>31989</v>
      </c>
      <c r="AE144" s="25">
        <v>25145</v>
      </c>
      <c r="AF144" s="25">
        <v>25991</v>
      </c>
      <c r="AG144" s="25">
        <v>27528</v>
      </c>
      <c r="AH144" s="25">
        <v>28009</v>
      </c>
      <c r="AI144" s="2">
        <v>30687</v>
      </c>
      <c r="AJ144" s="2">
        <v>29547</v>
      </c>
      <c r="AK144" s="25" t="s">
        <v>464</v>
      </c>
      <c r="AL144" s="25">
        <v>24539</v>
      </c>
      <c r="AM144" s="25">
        <v>20813</v>
      </c>
      <c r="AN144" s="25">
        <v>23441</v>
      </c>
      <c r="AO144" s="25">
        <v>24246</v>
      </c>
      <c r="AP144" s="25">
        <v>23889</v>
      </c>
      <c r="AQ144" s="25">
        <v>24909</v>
      </c>
      <c r="AR144" s="25">
        <v>23843</v>
      </c>
      <c r="AS144" s="25">
        <v>26231</v>
      </c>
      <c r="AT144" s="25">
        <v>28910</v>
      </c>
      <c r="AU144" s="25">
        <v>31982</v>
      </c>
      <c r="AV144" s="25">
        <v>39129</v>
      </c>
      <c r="AW144" s="25">
        <v>44530</v>
      </c>
      <c r="AX144" s="25">
        <v>49824</v>
      </c>
      <c r="AY144" s="25">
        <v>50623</v>
      </c>
      <c r="AZ144" s="25">
        <v>56710</v>
      </c>
      <c r="BA144" s="25">
        <v>58961</v>
      </c>
      <c r="BB144" s="25">
        <v>64435</v>
      </c>
      <c r="BC144" s="25" t="s">
        <v>464</v>
      </c>
      <c r="BD144" s="25">
        <v>56828</v>
      </c>
      <c r="BE144" s="25">
        <v>52367</v>
      </c>
      <c r="BF144" s="25">
        <v>36629</v>
      </c>
      <c r="BG144" s="25">
        <v>53734</v>
      </c>
      <c r="BH144" s="25">
        <v>71491</v>
      </c>
      <c r="BI144" s="25">
        <v>80768</v>
      </c>
      <c r="BJ144" s="25">
        <v>100403</v>
      </c>
      <c r="BK144" s="25">
        <v>109578</v>
      </c>
      <c r="BL144" s="25">
        <v>84909</v>
      </c>
      <c r="BM144" s="28">
        <v>80478</v>
      </c>
      <c r="BN144" s="28">
        <v>59034</v>
      </c>
      <c r="BO144" s="28">
        <v>78534</v>
      </c>
      <c r="BP144" s="28">
        <v>94250</v>
      </c>
      <c r="BQ144" s="32">
        <v>102163</v>
      </c>
      <c r="BR144" s="2">
        <v>124078</v>
      </c>
      <c r="BS144" s="2">
        <v>136366</v>
      </c>
      <c r="BT144" s="2">
        <v>139736</v>
      </c>
      <c r="BU144" s="144">
        <v>127938</v>
      </c>
      <c r="BV144"/>
    </row>
    <row r="145" spans="1:74" ht="12.75">
      <c r="A145" s="25">
        <f t="shared" si="16"/>
        <v>16</v>
      </c>
      <c r="B145" s="25" t="s">
        <v>269</v>
      </c>
      <c r="C145" s="25">
        <v>18887</v>
      </c>
      <c r="D145" s="25"/>
      <c r="E145" s="25"/>
      <c r="F145" s="25">
        <v>22348</v>
      </c>
      <c r="G145" s="25">
        <v>23591</v>
      </c>
      <c r="H145" s="25">
        <v>23755</v>
      </c>
      <c r="I145" s="25">
        <v>16657</v>
      </c>
      <c r="J145" s="25">
        <v>23139</v>
      </c>
      <c r="K145" s="25">
        <v>23765</v>
      </c>
      <c r="L145" s="25">
        <v>23474</v>
      </c>
      <c r="M145" s="25">
        <v>25830</v>
      </c>
      <c r="N145" s="25">
        <v>19020</v>
      </c>
      <c r="O145" s="25">
        <v>20762</v>
      </c>
      <c r="P145" s="25">
        <v>23986</v>
      </c>
      <c r="Q145" s="25">
        <v>21713</v>
      </c>
      <c r="R145" s="25">
        <v>24510</v>
      </c>
      <c r="S145" s="25" t="s">
        <v>465</v>
      </c>
      <c r="T145" s="25">
        <v>23050</v>
      </c>
      <c r="U145" s="25">
        <v>23651</v>
      </c>
      <c r="V145" s="25">
        <v>22590</v>
      </c>
      <c r="W145" s="25">
        <v>23851</v>
      </c>
      <c r="X145" s="25">
        <v>28134</v>
      </c>
      <c r="Y145" s="25">
        <v>29468</v>
      </c>
      <c r="Z145" s="25">
        <v>30292</v>
      </c>
      <c r="AA145" s="25">
        <v>33884</v>
      </c>
      <c r="AB145" s="25">
        <v>33760</v>
      </c>
      <c r="AC145" s="25">
        <v>36017</v>
      </c>
      <c r="AD145" s="25">
        <v>28680</v>
      </c>
      <c r="AE145" s="25">
        <v>26354</v>
      </c>
      <c r="AF145" s="25">
        <v>28836</v>
      </c>
      <c r="AG145" s="25">
        <v>27967</v>
      </c>
      <c r="AH145" s="25">
        <v>29443</v>
      </c>
      <c r="AI145" s="2">
        <v>31479</v>
      </c>
      <c r="AJ145" s="2">
        <v>32557</v>
      </c>
      <c r="AK145" s="25" t="s">
        <v>465</v>
      </c>
      <c r="AL145" s="25">
        <v>32068</v>
      </c>
      <c r="AM145" s="25">
        <v>28961</v>
      </c>
      <c r="AN145" s="25">
        <v>30654</v>
      </c>
      <c r="AO145" s="25">
        <v>30549</v>
      </c>
      <c r="AP145" s="25">
        <v>29749</v>
      </c>
      <c r="AQ145" s="25">
        <v>33359</v>
      </c>
      <c r="AR145" s="25">
        <v>32800</v>
      </c>
      <c r="AS145" s="25">
        <v>31977</v>
      </c>
      <c r="AT145" s="25">
        <v>31545</v>
      </c>
      <c r="AU145" s="25">
        <v>31928</v>
      </c>
      <c r="AV145" s="25">
        <v>38241</v>
      </c>
      <c r="AW145" s="25">
        <v>44310</v>
      </c>
      <c r="AX145" s="25">
        <v>52526</v>
      </c>
      <c r="AY145" s="25">
        <v>46931</v>
      </c>
      <c r="AZ145" s="25">
        <v>51810</v>
      </c>
      <c r="BA145" s="25">
        <v>43416</v>
      </c>
      <c r="BB145" s="25">
        <v>42268</v>
      </c>
      <c r="BC145" s="25" t="s">
        <v>465</v>
      </c>
      <c r="BD145" s="25">
        <v>40242</v>
      </c>
      <c r="BE145" s="25">
        <v>43841</v>
      </c>
      <c r="BF145" s="25">
        <v>38687</v>
      </c>
      <c r="BG145" s="25">
        <v>50382</v>
      </c>
      <c r="BH145" s="25">
        <v>59863</v>
      </c>
      <c r="BI145" s="25">
        <v>62106</v>
      </c>
      <c r="BJ145" s="25">
        <v>73597</v>
      </c>
      <c r="BK145" s="25">
        <v>82271</v>
      </c>
      <c r="BL145" s="25">
        <v>66974</v>
      </c>
      <c r="BM145" s="28">
        <v>59028</v>
      </c>
      <c r="BN145" s="28">
        <v>44084</v>
      </c>
      <c r="BO145" s="28">
        <v>58122</v>
      </c>
      <c r="BP145" s="28">
        <v>67964</v>
      </c>
      <c r="BQ145" s="32">
        <v>76126</v>
      </c>
      <c r="BR145" s="2">
        <v>86390</v>
      </c>
      <c r="BS145" s="2">
        <v>92486</v>
      </c>
      <c r="BT145" s="2">
        <v>102078</v>
      </c>
      <c r="BU145" s="144">
        <v>98624</v>
      </c>
      <c r="BV145"/>
    </row>
    <row r="146" spans="1:74" ht="12.75">
      <c r="A146" s="25">
        <f t="shared" si="16"/>
        <v>17</v>
      </c>
      <c r="B146" s="25" t="s">
        <v>270</v>
      </c>
      <c r="C146" s="25"/>
      <c r="D146" s="25"/>
      <c r="E146" s="25"/>
      <c r="F146" s="25">
        <v>1270</v>
      </c>
      <c r="G146" s="25">
        <v>577</v>
      </c>
      <c r="H146" s="25">
        <v>647</v>
      </c>
      <c r="I146" s="25">
        <v>1160</v>
      </c>
      <c r="J146" s="25">
        <v>4273</v>
      </c>
      <c r="K146" s="25">
        <v>2922</v>
      </c>
      <c r="L146" s="25">
        <v>4099</v>
      </c>
      <c r="M146" s="25">
        <v>310</v>
      </c>
      <c r="N146" s="25">
        <v>1739</v>
      </c>
      <c r="O146" s="25">
        <v>7579</v>
      </c>
      <c r="P146" s="25">
        <v>5143</v>
      </c>
      <c r="Q146" s="25">
        <v>2678</v>
      </c>
      <c r="R146" s="25">
        <v>989</v>
      </c>
      <c r="S146" s="25" t="s">
        <v>466</v>
      </c>
      <c r="T146" s="25">
        <v>851</v>
      </c>
      <c r="U146" s="25">
        <v>697</v>
      </c>
      <c r="V146" s="25">
        <v>761</v>
      </c>
      <c r="W146" s="25">
        <v>917</v>
      </c>
      <c r="X146" s="25">
        <v>1271</v>
      </c>
      <c r="Y146" s="25">
        <v>1056</v>
      </c>
      <c r="Z146" s="25">
        <v>1284</v>
      </c>
      <c r="AA146" s="25">
        <v>5030</v>
      </c>
      <c r="AB146" s="25">
        <v>6019</v>
      </c>
      <c r="AC146" s="25">
        <v>1814</v>
      </c>
      <c r="AD146" s="25">
        <v>2559</v>
      </c>
      <c r="AE146" s="25">
        <v>2376</v>
      </c>
      <c r="AF146" s="25">
        <v>1914</v>
      </c>
      <c r="AG146" s="25">
        <v>1483</v>
      </c>
      <c r="AH146" s="25">
        <v>1596</v>
      </c>
      <c r="AI146" s="2">
        <v>1637</v>
      </c>
      <c r="AJ146" s="2">
        <v>2085</v>
      </c>
      <c r="AK146" s="25" t="s">
        <v>466</v>
      </c>
      <c r="AL146" s="25">
        <v>2168</v>
      </c>
      <c r="AM146" s="25">
        <v>2406</v>
      </c>
      <c r="AN146" s="25">
        <v>3599</v>
      </c>
      <c r="AO146" s="25">
        <v>3493</v>
      </c>
      <c r="AP146" s="25">
        <v>3983</v>
      </c>
      <c r="AQ146" s="25">
        <v>4652</v>
      </c>
      <c r="AR146" s="25">
        <v>5179</v>
      </c>
      <c r="AS146" s="25">
        <v>10495</v>
      </c>
      <c r="AT146" s="25">
        <v>14222</v>
      </c>
      <c r="AU146" s="25">
        <v>22295</v>
      </c>
      <c r="AV146" s="25">
        <v>32676</v>
      </c>
      <c r="AW146" s="25">
        <v>40809</v>
      </c>
      <c r="AX146" s="25">
        <v>43825</v>
      </c>
      <c r="AY146" s="25">
        <v>35952</v>
      </c>
      <c r="AZ146" s="25">
        <v>39084</v>
      </c>
      <c r="BA146" s="25">
        <v>32103</v>
      </c>
      <c r="BB146" s="25">
        <v>23396</v>
      </c>
      <c r="BC146" s="25" t="s">
        <v>466</v>
      </c>
      <c r="BD146" s="25">
        <v>22124</v>
      </c>
      <c r="BE146" s="25">
        <v>11866</v>
      </c>
      <c r="BF146" s="25">
        <v>15786</v>
      </c>
      <c r="BG146" s="25">
        <v>22320</v>
      </c>
      <c r="BH146" s="25">
        <v>28851</v>
      </c>
      <c r="BI146" s="25">
        <v>33076</v>
      </c>
      <c r="BJ146" s="25">
        <v>38961</v>
      </c>
      <c r="BK146" s="25">
        <v>37090</v>
      </c>
      <c r="BL146" s="25">
        <v>53047</v>
      </c>
      <c r="BM146" s="28">
        <v>46532</v>
      </c>
      <c r="BN146" s="28">
        <v>29224</v>
      </c>
      <c r="BO146" s="28">
        <v>33489</v>
      </c>
      <c r="BP146" s="28">
        <v>40791</v>
      </c>
      <c r="BQ146" s="32">
        <v>48194</v>
      </c>
      <c r="BR146" s="2">
        <v>57895</v>
      </c>
      <c r="BS146" s="2">
        <v>56402</v>
      </c>
      <c r="BT146" s="2">
        <v>60527</v>
      </c>
      <c r="BU146" s="144">
        <v>58644</v>
      </c>
      <c r="BV146"/>
    </row>
    <row r="147" spans="1:74" ht="12.75">
      <c r="A147" s="25"/>
      <c r="B147" s="25" t="s">
        <v>271</v>
      </c>
      <c r="C147" s="25">
        <f aca="true" t="shared" si="17" ref="C147:M147">SUM(C127:C146)</f>
        <v>357416</v>
      </c>
      <c r="D147" s="25">
        <f t="shared" si="17"/>
        <v>0</v>
      </c>
      <c r="E147" s="25">
        <f t="shared" si="17"/>
        <v>0</v>
      </c>
      <c r="F147" s="25">
        <f t="shared" si="17"/>
        <v>424783</v>
      </c>
      <c r="G147" s="25">
        <f t="shared" si="17"/>
        <v>427808</v>
      </c>
      <c r="H147" s="25">
        <f t="shared" si="17"/>
        <v>431185</v>
      </c>
      <c r="I147" s="25">
        <f t="shared" si="17"/>
        <v>396835</v>
      </c>
      <c r="J147" s="25">
        <f t="shared" si="17"/>
        <v>580260</v>
      </c>
      <c r="K147" s="25">
        <f t="shared" si="17"/>
        <v>591216</v>
      </c>
      <c r="L147" s="25">
        <f t="shared" si="17"/>
        <v>619545</v>
      </c>
      <c r="M147" s="25">
        <f t="shared" si="17"/>
        <v>646033</v>
      </c>
      <c r="N147" s="25">
        <f aca="true" t="shared" si="18" ref="N147:AJ147">SUM(N127:N146)</f>
        <v>517410</v>
      </c>
      <c r="O147" s="25">
        <f t="shared" si="18"/>
        <v>527780</v>
      </c>
      <c r="P147" s="25">
        <f t="shared" si="18"/>
        <v>600342</v>
      </c>
      <c r="Q147" s="25">
        <f t="shared" si="18"/>
        <v>546266</v>
      </c>
      <c r="R147" s="25">
        <f t="shared" si="18"/>
        <v>553991</v>
      </c>
      <c r="S147" s="25" t="s">
        <v>271</v>
      </c>
      <c r="T147" s="25">
        <f t="shared" si="18"/>
        <v>471672</v>
      </c>
      <c r="U147" s="25">
        <f t="shared" si="18"/>
        <v>450107</v>
      </c>
      <c r="V147" s="25">
        <f t="shared" si="18"/>
        <v>357351</v>
      </c>
      <c r="W147" s="25">
        <f t="shared" si="18"/>
        <v>340578</v>
      </c>
      <c r="X147" s="25">
        <f t="shared" si="18"/>
        <v>415505</v>
      </c>
      <c r="Y147" s="25">
        <f t="shared" si="18"/>
        <v>437808</v>
      </c>
      <c r="Z147" s="25">
        <f t="shared" si="18"/>
        <v>465888</v>
      </c>
      <c r="AA147" s="25">
        <f t="shared" si="18"/>
        <v>496536</v>
      </c>
      <c r="AB147" s="25">
        <f t="shared" si="18"/>
        <v>506496</v>
      </c>
      <c r="AC147" s="25">
        <f t="shared" si="18"/>
        <v>512808</v>
      </c>
      <c r="AD147" s="25">
        <f t="shared" si="18"/>
        <v>441287</v>
      </c>
      <c r="AE147" s="25">
        <f t="shared" si="18"/>
        <v>401449</v>
      </c>
      <c r="AF147" s="25">
        <f t="shared" si="18"/>
        <v>430827</v>
      </c>
      <c r="AG147" s="25">
        <f t="shared" si="18"/>
        <v>441398</v>
      </c>
      <c r="AH147" s="25">
        <f t="shared" si="18"/>
        <v>433614</v>
      </c>
      <c r="AI147" s="25">
        <f t="shared" si="18"/>
        <v>451457</v>
      </c>
      <c r="AJ147" s="25">
        <f t="shared" si="18"/>
        <v>457828</v>
      </c>
      <c r="AK147" s="25" t="s">
        <v>271</v>
      </c>
      <c r="AL147" s="26">
        <f>SUM(AL127:AL146)</f>
        <v>429297</v>
      </c>
      <c r="AM147" s="26">
        <f aca="true" t="shared" si="19" ref="AM147:BQ147">SUM(AM127:AM146)</f>
        <v>381599</v>
      </c>
      <c r="AN147" s="26">
        <f t="shared" si="19"/>
        <v>438381</v>
      </c>
      <c r="AO147" s="26">
        <f t="shared" si="19"/>
        <v>446223</v>
      </c>
      <c r="AP147" s="26">
        <f t="shared" si="19"/>
        <v>453621</v>
      </c>
      <c r="AQ147" s="26">
        <f t="shared" si="19"/>
        <v>471816</v>
      </c>
      <c r="AR147" s="26">
        <f t="shared" si="19"/>
        <v>475333</v>
      </c>
      <c r="AS147" s="26">
        <f t="shared" si="19"/>
        <v>496180</v>
      </c>
      <c r="AT147" s="26">
        <f t="shared" si="19"/>
        <v>495864</v>
      </c>
      <c r="AU147" s="26">
        <f t="shared" si="19"/>
        <v>529191</v>
      </c>
      <c r="AV147" s="26">
        <f t="shared" si="19"/>
        <v>605212</v>
      </c>
      <c r="AW147" s="26">
        <f t="shared" si="19"/>
        <v>700406</v>
      </c>
      <c r="AX147" s="26">
        <f t="shared" si="19"/>
        <v>814681</v>
      </c>
      <c r="AY147" s="26">
        <f t="shared" si="19"/>
        <v>788825</v>
      </c>
      <c r="AZ147" s="26">
        <f t="shared" si="19"/>
        <v>805028</v>
      </c>
      <c r="BA147" s="26">
        <f t="shared" si="19"/>
        <v>770887</v>
      </c>
      <c r="BB147" s="26">
        <f t="shared" si="19"/>
        <v>795937</v>
      </c>
      <c r="BC147" s="25" t="s">
        <v>271</v>
      </c>
      <c r="BD147" s="26">
        <f t="shared" si="19"/>
        <v>794286</v>
      </c>
      <c r="BE147" s="26">
        <f t="shared" si="19"/>
        <v>689129</v>
      </c>
      <c r="BF147" s="26">
        <f t="shared" si="19"/>
        <v>658631</v>
      </c>
      <c r="BG147" s="26">
        <f t="shared" si="19"/>
        <v>821347</v>
      </c>
      <c r="BH147" s="26">
        <f t="shared" si="19"/>
        <v>986348</v>
      </c>
      <c r="BI147" s="26">
        <f t="shared" si="19"/>
        <v>1071796</v>
      </c>
      <c r="BJ147" s="26">
        <f t="shared" si="19"/>
        <v>1266981</v>
      </c>
      <c r="BK147" s="26">
        <f t="shared" si="19"/>
        <v>1431585</v>
      </c>
      <c r="BL147" s="26">
        <f t="shared" si="19"/>
        <v>1406292</v>
      </c>
      <c r="BM147" s="26">
        <f t="shared" si="19"/>
        <v>1263588</v>
      </c>
      <c r="BN147" s="26">
        <f t="shared" si="19"/>
        <v>882851</v>
      </c>
      <c r="BO147" s="26">
        <f t="shared" si="19"/>
        <v>983691</v>
      </c>
      <c r="BP147" s="26">
        <f t="shared" si="19"/>
        <v>1085371</v>
      </c>
      <c r="BQ147" s="57">
        <f t="shared" si="19"/>
        <v>1177360</v>
      </c>
      <c r="BR147" s="2">
        <f>SUM(BR127:BR146)</f>
        <v>1375480</v>
      </c>
      <c r="BS147" s="2">
        <f>SUM(BS127:BS146)</f>
        <v>1520986</v>
      </c>
      <c r="BT147" s="2">
        <f>SUM(BT127:BT146)</f>
        <v>1685858</v>
      </c>
      <c r="BU147" s="2">
        <f>SUM(BU127:BU146)</f>
        <v>1764774</v>
      </c>
      <c r="BV147"/>
    </row>
    <row r="148" spans="1:74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</row>
    <row r="149" spans="1:74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</row>
    <row r="150" spans="1:74" ht="12.75">
      <c r="A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</row>
    <row r="151" spans="1:74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</row>
    <row r="152" spans="1:74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</row>
    <row r="153" spans="1:74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</row>
    <row r="154" spans="1:74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</row>
  </sheetData>
  <sheetProtection/>
  <conditionalFormatting sqref="BU29:BU45 BU52:BU60 BU67:BU71 BU77:BU85 BU87:BU88 BU92:BU96 BU102:BU109 BU117:BU121 BU127:BU135 BU142:BU146">
    <cfRule type="cellIs" priority="11" dxfId="1" operator="lessThan">
      <formula>0</formula>
    </cfRule>
  </conditionalFormatting>
  <printOptions/>
  <pageMargins left="0.29" right="0.21" top="0.24" bottom="0.17" header="0.26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batbuureg</cp:lastModifiedBy>
  <cp:lastPrinted>2017-05-03T04:01:00Z</cp:lastPrinted>
  <dcterms:created xsi:type="dcterms:W3CDTF">2004-05-06T03:29:51Z</dcterms:created>
  <dcterms:modified xsi:type="dcterms:W3CDTF">2018-05-17T02:26:26Z</dcterms:modified>
  <cp:category/>
  <cp:version/>
  <cp:contentType/>
  <cp:contentStatus/>
</cp:coreProperties>
</file>